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2f94c2ca144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封面说明" sheetId="1" r:id="R838116d952cd42d1"/>
    <x:sheet xmlns:r="http://schemas.openxmlformats.org/officeDocument/2006/relationships" name="模型输入" sheetId="2" r:id="Ra77ef09949bd42d6"/>
    <x:sheet xmlns:r="http://schemas.openxmlformats.org/officeDocument/2006/relationships" name="单店测算" sheetId="3" r:id="R2e5dda81b991453c"/>
    <x:sheet xmlns:r="http://schemas.openxmlformats.org/officeDocument/2006/relationships" name="情景分析" sheetId="4" r:id="R306ae18c4ef147c3"/>
    <x:sheet xmlns:r="http://schemas.openxmlformats.org/officeDocument/2006/relationships" name="选址评分" sheetId="5" r:id="R32e7657d3a164e6e"/>
    <x:sheet xmlns:r="http://schemas.openxmlformats.org/officeDocument/2006/relationships" name="开店里程碑" sheetId="6" r:id="Rdd6bc6134845462d"/>
    <x:sheet xmlns:r="http://schemas.openxmlformats.org/officeDocument/2006/relationships" name="设备与预算" sheetId="7" r:id="Re495f66660944e7d"/>
    <x:sheet xmlns:r="http://schemas.openxmlformats.org/officeDocument/2006/relationships" name="培训矩阵" sheetId="8" r:id="Rdb77d642fbd84ebe"/>
    <x:sheet xmlns:r="http://schemas.openxmlformats.org/officeDocument/2006/relationships" name="开业验收" sheetId="9" r:id="R5f6efad1bd904a01"/>
    <x:sheet xmlns:r="http://schemas.openxmlformats.org/officeDocument/2006/relationships" name="质量运营KPI" sheetId="10" r:id="Ra4ca74abaf2b4d0e"/>
    <x:sheet xmlns:r="http://schemas.openxmlformats.org/officeDocument/2006/relationships" name="来源与审计" sheetId="11" r:id="Rcea3207b3d79430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0.0%"/>
    <x:numFmt numFmtId="201" formatCode="¥#,##0"/>
    <x:numFmt numFmtId="202" formatCode="0"/>
    <x:numFmt numFmtId="203" formatCode="yyyy-mm-dd"/>
    <x:numFmt numFmtId="204" formatCode="0%"/>
    <x:numFmt numFmtId="205" formatCode="0.0"/>
  </x:numFmts>
  <x:fonts count="14">
    <x:font>
      <x:sz val="11"/>
      <x:name val="Carlito"/>
    </x:font>
    <x:font>
      <x:sz val="11"/>
      <x:color rgb="FF17322C"/>
      <x:name val="PingFang SC"/>
    </x:font>
    <x:font>
      <x:b/>
      <x:sz val="22"/>
      <x:color rgb="FFFFFFFF"/>
      <x:name val="PingFang SC"/>
    </x:font>
    <x:font>
      <x:b/>
      <x:sz val="22"/>
      <x:color rgb="FFFFFFFF"/>
      <x:name val="Carlito"/>
    </x:font>
    <x:font>
      <x:sz val="10"/>
      <x:color rgb="FF63736D"/>
      <x:name val="Carlito"/>
    </x:font>
    <x:font>
      <x:b/>
      <x:sz val="15"/>
      <x:color rgb="FF073C31"/>
      <x:name val="Carlito"/>
    </x:font>
    <x:font>
      <x:b/>
      <x:sz val="11"/>
      <x:color rgb="FFFFFFFF"/>
      <x:name val="Carlito"/>
    </x:font>
    <x:font>
      <x:b/>
      <x:sz val="13"/>
      <x:color rgb="FFFFFFFF"/>
      <x:name val="Carlito"/>
    </x:font>
    <x:font>
      <x:b/>
      <x:sz val="14"/>
      <x:color rgb="FF073C31"/>
      <x:name val="Carlito"/>
    </x:font>
    <x:font>
      <x:b/>
      <x:sz val="11"/>
      <x:color rgb="FF1F4E79"/>
      <x:name val="Carlito"/>
    </x:font>
    <x:font>
      <x:sz val="11"/>
      <x:color rgb="FF7F6000"/>
      <x:name val="Carlito"/>
    </x:font>
    <x:font>
      <x:sz val="11"/>
      <x:color rgb="FF073C31"/>
      <x:name val="Carlito"/>
    </x:font>
    <x:font>
      <x:b/>
      <x:sz val="11"/>
      <x:color rgb="FF073C31"/>
      <x:name val="Carlito"/>
    </x:font>
    <x:font>
      <x:b/>
      <x:sz val="16"/>
      <x:color rgb="FFFFFFFF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073C31"/>
      </x:patternFill>
    </x:fill>
    <x:fill>
      <x:patternFill patternType="solid">
        <x:fgColor rgb="FFF6F1E6"/>
      </x:patternFill>
    </x:fill>
    <x:fill>
      <x:patternFill patternType="solid">
        <x:fgColor rgb="FFFFFFFF"/>
      </x:patternFill>
    </x:fill>
    <x:fill>
      <x:patternFill patternType="solid">
        <x:fgColor rgb="FF0F654C"/>
      </x:patternFill>
    </x:fill>
    <x:fill>
      <x:patternFill patternType="solid">
        <x:fgColor rgb="FFDDEBE4"/>
      </x:patternFill>
    </x:fill>
    <x:fill>
      <x:patternFill patternType="solid">
        <x:fgColor rgb="FFFFF2CC"/>
      </x:patternFill>
    </x:fill>
    <x:fill>
      <x:patternFill patternType="solid">
        <x:fgColor rgb="FFFFF6E5"/>
      </x:patternFill>
    </x:fill>
  </x:fills>
  <x:borders count="12">
    <x:border/>
    <x:border>
      <x:left style="thin">
        <x:color rgb="FF073C31"/>
      </x:left>
      <x:top style="thin">
        <x:color rgb="FF073C31"/>
      </x:top>
    </x:border>
    <x:border>
      <x:top style="thin">
        <x:color rgb="FF073C31"/>
      </x:top>
    </x:border>
    <x:border>
      <x:right style="thin">
        <x:color rgb="FF073C31"/>
      </x:right>
      <x:top style="thin">
        <x:color rgb="FF073C31"/>
      </x:top>
    </x:border>
    <x:border>
      <x:left style="thin">
        <x:color rgb="FF073C31"/>
      </x:left>
    </x:border>
    <x:border>
      <x:right style="thin">
        <x:color rgb="FF073C31"/>
      </x:right>
    </x:border>
    <x:border>
      <x:left style="thin">
        <x:color rgb="FF073C31"/>
      </x:left>
      <x:bottom style="thin">
        <x:color rgb="FF073C31"/>
      </x:bottom>
    </x:border>
    <x:border>
      <x:bottom style="thin">
        <x:color rgb="FF073C31"/>
      </x:bottom>
    </x:border>
    <x:border>
      <x:right style="thin">
        <x:color rgb="FF073C31"/>
      </x:right>
      <x:bottom style="thin">
        <x:color rgb="FF073C31"/>
      </x:bottom>
    </x:border>
    <x:border>
      <x:left style="thin">
        <x:color rgb="FFD8E0DB"/>
      </x:left>
      <x:right style="thin">
        <x:color rgb="FFD8E0DB"/>
      </x:right>
      <x:top style="thin">
        <x:color rgb="FFD8E0DB"/>
      </x:top>
      <x:bottom style="thin">
        <x:color rgb="FFD8E0DB"/>
      </x:bottom>
    </x:border>
    <x:border>
      <x:left style="thin">
        <x:color rgb="FF073C31"/>
      </x:left>
      <x:right style="thin">
        <x:color rgb="FF073C31"/>
      </x:right>
      <x:top style="thin">
        <x:color rgb="FF073C31"/>
      </x:top>
      <x:bottom style="thin">
        <x:color rgb="FF073C31"/>
      </x:bottom>
    </x:border>
    <x:border>
      <x:left style="thin">
        <x:color rgb="FFB98A43"/>
      </x:left>
      <x:right style="thin">
        <x:color rgb="FFB98A43"/>
      </x:right>
      <x:top style="thin">
        <x:color rgb="FFB98A43"/>
      </x:top>
      <x:bottom style="thin">
        <x:color rgb="FFB98A43"/>
      </x:bottom>
    </x:border>
  </x:borders>
  <x:cellStyleXfs count="1">
    <x:xf numFmtId="0" fontId="0" fillId="0" borderId="0"/>
  </x:cellStyleXfs>
  <x:cellXfs count="81">
    <x:xf numFmtId="0" fontId="0" fillId="0" borderId="0" xfId="0"/>
    <x:xf numFmtId="0" fontId="1" fillId="0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0" xfId="0" applyNumberFormat="1" applyFont="1" applyFill="1" applyBorder="1"/>
    <x:xf numFmtId="0" fontId="2" fillId="2" borderId="0" xfId="0" applyNumberFormat="1" applyFont="1" applyFill="1" applyBorder="1"/>
    <x:xf numFmtId="0" fontId="3" fillId="2" borderId="0" xfId="0" applyNumberFormat="1" applyFont="1" applyFill="1" applyBorder="1"/>
    <x:xf numFmtId="0" fontId="2" fillId="2" borderId="0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/>
    </x:xf>
    <x:xf numFmtId="0" fontId="2" fillId="2" borderId="2" xfId="0" applyNumberFormat="1" applyFont="1" applyFill="1" applyBorder="1" applyAlignment="1">
      <x:alignment vertical="center"/>
    </x:xf>
    <x:xf numFmtId="0" fontId="2" fillId="2" borderId="3" xfId="0" applyNumberFormat="1" applyFont="1" applyFill="1" applyBorder="1" applyAlignment="1">
      <x:alignment vertical="center"/>
    </x:xf>
    <x:xf numFmtId="0" fontId="3" fillId="2" borderId="4" xfId="0" applyNumberFormat="1" applyFont="1" applyFill="1" applyBorder="1" applyAlignment="1">
      <x:alignment vertical="center"/>
    </x:xf>
    <x:xf numFmtId="0" fontId="3" fillId="2" borderId="5" xfId="0" applyNumberFormat="1" applyFont="1" applyFill="1" applyBorder="1" applyAlignment="1">
      <x:alignment vertical="center"/>
    </x:xf>
    <x:xf numFmtId="0" fontId="4" fillId="3" borderId="6" xfId="0" applyNumberFormat="1" applyFont="1" applyFill="1" applyBorder="1" applyAlignment="1">
      <x:alignment vertical="center" wrapText="1"/>
    </x:xf>
    <x:xf numFmtId="0" fontId="4" fillId="3" borderId="7" xfId="0" applyNumberFormat="1" applyFont="1" applyFill="1" applyBorder="1" applyAlignment="1">
      <x:alignment vertical="center" wrapText="1"/>
    </x:xf>
    <x:xf numFmtId="0" fontId="4" fillId="3" borderId="8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9" xfId="0" applyNumberFormat="1" applyFont="1" applyFill="1" applyBorder="1"/>
    <x:xf numFmtId="0" fontId="5" fillId="4" borderId="9" xfId="0" applyNumberFormat="1" applyFont="1" applyFill="1" applyBorder="1" applyAlignment="1">
      <x:alignment wrapText="1"/>
    </x:xf>
    <x:xf numFmtId="0" fontId="5" fillId="4" borderId="9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vertical="center" wrapText="1"/>
    </x:xf>
    <x:xf numFmtId="0" fontId="6" fillId="5" borderId="9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/>
    <x:xf numFmtId="0" fontId="0" fillId="0" borderId="9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vertical="center" wrapText="1"/>
    </x:xf>
    <x:xf numFmtId="0" fontId="7" fillId="5" borderId="0" xfId="0" applyNumberFormat="1" applyFont="1" applyFill="1" applyBorder="1"/>
    <x:xf numFmtId="0" fontId="7" fillId="5" borderId="10" xfId="0" applyNumberFormat="1" applyFont="1" applyFill="1" applyBorder="1"/>
    <x:xf numFmtId="0" fontId="7" fillId="5" borderId="10" xfId="0" applyNumberFormat="1" applyFont="1" applyFill="1" applyBorder="1" applyAlignment="1">
      <x:alignment wrapText="1"/>
    </x:xf>
    <x:xf numFmtId="0" fontId="7" fillId="5" borderId="10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8" fillId="6" borderId="0" xfId="0" applyNumberFormat="1" applyFont="1" applyFill="1" applyBorder="1"/>
    <x:xf numFmtId="0" fontId="0" fillId="7" borderId="9" xfId="0" applyNumberFormat="1" applyFont="1" applyFill="1" applyBorder="1" applyAlignment="1">
      <x:alignment vertical="center" wrapText="1"/>
    </x:xf>
    <x:xf numFmtId="0" fontId="9" fillId="7" borderId="9" xfId="0" applyNumberFormat="1" applyFont="1" applyFill="1" applyBorder="1" applyAlignment="1">
      <x:alignment vertical="center" wrapText="1"/>
    </x:xf>
    <x:xf numFmtId="0" fontId="9" fillId="7" borderId="11" xfId="0" applyNumberFormat="1" applyFont="1" applyFill="1" applyBorder="1" applyAlignment="1">
      <x:alignment vertical="center" wrapText="1"/>
    </x:xf>
    <x:xf numFmtId="200" fontId="9" fillId="7" borderId="11" xfId="0" applyNumberFormat="1" applyFont="1" applyFill="1" applyBorder="1" applyAlignment="1">
      <x:alignment vertical="center" wrapText="1"/>
    </x:xf>
    <x:xf numFmtId="201" fontId="9" fillId="7" borderId="11" xfId="0" applyNumberFormat="1" applyFont="1" applyFill="1" applyBorder="1" applyAlignment="1">
      <x:alignment vertical="center" wrapText="1"/>
    </x:xf>
    <x:xf numFmtId="202" fontId="9" fillId="7" borderId="11" xfId="0" applyNumberFormat="1" applyFont="1" applyFill="1" applyBorder="1" applyAlignment="1">
      <x:alignment vertical="center" wrapText="1"/>
    </x:xf>
    <x:xf numFmtId="203" fontId="9" fillId="7" borderId="11" xfId="0" applyNumberFormat="1" applyFont="1" applyFill="1" applyBorder="1" applyAlignment="1">
      <x:alignment vertical="center" wrapText="1"/>
    </x:xf>
    <x:xf numFmtId="204" fontId="9" fillId="7" borderId="11" xfId="0" applyNumberFormat="1" applyFont="1" applyFill="1" applyBorder="1" applyAlignment="1">
      <x:alignment vertical="center" wrapText="1"/>
    </x:xf>
    <x:xf numFmtId="204" fontId="0" fillId="0" borderId="9" xfId="0" applyNumberFormat="1" applyFont="1" applyFill="1" applyBorder="1" applyAlignment="1">
      <x:alignment vertical="center" wrapText="1"/>
    </x:xf>
    <x:xf numFmtId="0" fontId="0" fillId="8" borderId="9" xfId="0" applyNumberFormat="1" applyFont="1" applyFill="1" applyBorder="1" applyAlignment="1">
      <x:alignment vertical="center" wrapText="1"/>
    </x:xf>
    <x:xf numFmtId="0" fontId="10" fillId="8" borderId="9" xfId="0" applyNumberFormat="1" applyFont="1" applyFill="1" applyBorder="1" applyAlignment="1">
      <x:alignment vertical="center" wrapText="1"/>
    </x:xf>
    <x:xf numFmtId="0" fontId="11" fillId="3" borderId="0" xfId="0" applyNumberFormat="1" applyFont="1" applyFill="1" applyBorder="1"/>
    <x:xf numFmtId="0" fontId="11" fillId="3" borderId="11" xfId="0" applyNumberFormat="1" applyFont="1" applyFill="1" applyBorder="1"/>
    <x:xf numFmtId="0" fontId="11" fillId="3" borderId="11" xfId="0" applyNumberFormat="1" applyFont="1" applyFill="1" applyBorder="1" applyAlignment="1">
      <x:alignment wrapText="1"/>
    </x:xf>
    <x:xf numFmtId="0" fontId="11" fillId="3" borderId="11" xfId="0" applyNumberFormat="1" applyFont="1" applyFill="1" applyBorder="1" applyAlignment="1">
      <x:alignment vertical="center" wrapText="1"/>
    </x:xf>
    <x:xf numFmtId="0" fontId="0" fillId="3" borderId="9" xfId="0" applyNumberFormat="1" applyFont="1" applyFill="1" applyBorder="1" applyAlignment="1">
      <x:alignment vertical="center" wrapText="1"/>
    </x:xf>
    <x:xf numFmtId="0" fontId="12" fillId="3" borderId="9" xfId="0" applyNumberFormat="1" applyFont="1" applyFill="1" applyBorder="1" applyAlignment="1">
      <x:alignment vertical="center" wrapText="1"/>
    </x:xf>
    <x:xf numFmtId="201" fontId="0" fillId="0" borderId="9" xfId="0" applyNumberFormat="1" applyFont="1" applyFill="1" applyBorder="1" applyAlignment="1">
      <x:alignment vertical="center" wrapText="1"/>
    </x:xf>
    <x:xf numFmtId="200" fontId="0" fillId="0" borderId="9" xfId="0" applyNumberFormat="1" applyFont="1" applyFill="1" applyBorder="1" applyAlignment="1">
      <x:alignment vertical="center" wrapText="1"/>
    </x:xf>
    <x:xf numFmtId="0" fontId="12" fillId="6" borderId="9" xfId="0" applyNumberFormat="1" applyFont="1" applyFill="1" applyBorder="1" applyAlignment="1">
      <x:alignment vertical="center" wrapText="1"/>
    </x:xf>
    <x:xf numFmtId="201" fontId="0" fillId="6" borderId="9" xfId="0" applyNumberFormat="1" applyFont="1" applyFill="1" applyBorder="1" applyAlignment="1">
      <x:alignment vertical="center" wrapText="1"/>
    </x:xf>
    <x:xf numFmtId="200" fontId="0" fillId="6" borderId="9" xfId="0" applyNumberFormat="1" applyFont="1" applyFill="1" applyBorder="1" applyAlignment="1">
      <x:alignment vertical="center" wrapText="1"/>
    </x:xf>
    <x:xf numFmtId="201" fontId="12" fillId="6" borderId="9" xfId="0" applyNumberFormat="1" applyFont="1" applyFill="1" applyBorder="1" applyAlignment="1">
      <x:alignment vertical="center" wrapText="1"/>
    </x:xf>
    <x:xf numFmtId="200" fontId="12" fillId="6" borderId="9" xfId="0" applyNumberFormat="1" applyFont="1" applyFill="1" applyBorder="1" applyAlignment="1">
      <x:alignment vertical="center" wrapText="1"/>
    </x:xf>
    <x:xf numFmtId="0" fontId="0" fillId="5" borderId="9" xfId="0" applyNumberFormat="1" applyFont="1" applyFill="1" applyBorder="1" applyAlignment="1">
      <x:alignment vertical="center" wrapText="1"/>
    </x:xf>
    <x:xf numFmtId="201" fontId="0" fillId="5" borderId="9" xfId="0" applyNumberFormat="1" applyFont="1" applyFill="1" applyBorder="1" applyAlignment="1">
      <x:alignment vertical="center" wrapText="1"/>
    </x:xf>
    <x:xf numFmtId="200" fontId="0" fillId="5" borderId="9" xfId="0" applyNumberFormat="1" applyFont="1" applyFill="1" applyBorder="1" applyAlignment="1">
      <x:alignment vertical="center" wrapText="1"/>
    </x:xf>
    <x:xf numFmtId="201" fontId="6" fillId="5" borderId="9" xfId="0" applyNumberFormat="1" applyFont="1" applyFill="1" applyBorder="1" applyAlignment="1">
      <x:alignment vertical="center" wrapText="1"/>
    </x:xf>
    <x:xf numFmtId="200" fontId="6" fillId="5" borderId="9" xfId="0" applyNumberFormat="1" applyFont="1" applyFill="1" applyBorder="1" applyAlignment="1">
      <x:alignment vertical="center" wrapText="1"/>
    </x:xf>
    <x:xf numFmtId="0" fontId="0" fillId="3" borderId="11" xfId="0" applyNumberFormat="1" applyFont="1" applyFill="1" applyBorder="1"/>
    <x:xf numFmtId="0" fontId="0" fillId="3" borderId="11" xfId="0" applyNumberFormat="1" applyFont="1" applyFill="1" applyBorder="1" applyAlignment="1">
      <x:alignment wrapText="1"/>
    </x:xf>
    <x:xf numFmtId="0" fontId="0" fillId="3" borderId="11" xfId="0" applyNumberFormat="1" applyFont="1" applyFill="1" applyBorder="1" applyAlignment="1">
      <x:alignment vertical="center" wrapText="1"/>
    </x:xf>
    <x:xf numFmtId="205" fontId="0" fillId="0" borderId="9" xfId="0" applyNumberFormat="1" applyFont="1" applyFill="1" applyBorder="1" applyAlignment="1">
      <x:alignment vertical="center" wrapText="1"/>
    </x:xf>
    <x:xf numFmtId="204" fontId="0" fillId="5" borderId="9" xfId="0" applyNumberFormat="1" applyFont="1" applyFill="1" applyBorder="1" applyAlignment="1">
      <x:alignment vertical="center" wrapText="1"/>
    </x:xf>
    <x:xf numFmtId="205" fontId="0" fillId="5" borderId="9" xfId="0" applyNumberFormat="1" applyFont="1" applyFill="1" applyBorder="1" applyAlignment="1">
      <x:alignment vertical="center" wrapText="1"/>
    </x:xf>
    <x:xf numFmtId="204" fontId="6" fillId="5" borderId="9" xfId="0" applyNumberFormat="1" applyFont="1" applyFill="1" applyBorder="1" applyAlignment="1">
      <x:alignment vertical="center" wrapText="1"/>
    </x:xf>
    <x:xf numFmtId="205" fontId="6" fillId="5" borderId="9" xfId="0" applyNumberFormat="1" applyFont="1" applyFill="1" applyBorder="1" applyAlignment="1">
      <x:alignment vertical="center" wrapText="1"/>
    </x:xf>
    <x:xf numFmtId="0" fontId="13" fillId="2" borderId="0" xfId="0" applyNumberFormat="1" applyFont="1" applyFill="1" applyBorder="1"/>
    <x:xf numFmtId="0" fontId="13" fillId="2" borderId="0" xfId="0" applyNumberFormat="1" applyFont="1" applyFill="1" applyBorder="1" applyAlignment="1">
      <x:alignment wrapText="1"/>
    </x:xf>
    <x:xf numFmtId="0" fontId="13" fillId="2" borderId="0" xfId="0" applyNumberFormat="1" applyFont="1" applyFill="1" applyBorder="1" applyAlignment="1">
      <x:alignment vertical="center" wrapText="1"/>
    </x:xf>
    <x:xf numFmtId="203" fontId="0" fillId="0" borderId="9" xfId="0" applyNumberFormat="1" applyFont="1" applyFill="1" applyBorder="1" applyAlignment="1">
      <x:alignment vertical="center" wrapText="1"/>
    </x:xf>
    <x:xf numFmtId="0" fontId="13" fillId="2" borderId="0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0dd6fa106d4ec3" /><Relationship Type="http://schemas.openxmlformats.org/officeDocument/2006/relationships/theme" Target="/xl/theme/theme1.xml" Id="Rc85b85458c194fa7" /><Relationship Type="http://schemas.openxmlformats.org/officeDocument/2006/relationships/sharedStrings" Target="/xl/sharedStrings.xml" Id="R19ce638340974ff1" /><Relationship Type="http://schemas.openxmlformats.org/officeDocument/2006/relationships/worksheet" Target="/xl/worksheets/sheet1.xml" Id="R838116d952cd42d1" /><Relationship Type="http://schemas.openxmlformats.org/officeDocument/2006/relationships/worksheet" Target="/xl/worksheets/sheet2.xml" Id="Ra77ef09949bd42d6" /><Relationship Type="http://schemas.openxmlformats.org/officeDocument/2006/relationships/worksheet" Target="/xl/worksheets/sheet3.xml" Id="R2e5dda81b991453c" /><Relationship Type="http://schemas.openxmlformats.org/officeDocument/2006/relationships/worksheet" Target="/xl/worksheets/sheet4.xml" Id="R306ae18c4ef147c3" /><Relationship Type="http://schemas.openxmlformats.org/officeDocument/2006/relationships/worksheet" Target="/xl/worksheets/sheet5.xml" Id="R32e7657d3a164e6e" /><Relationship Type="http://schemas.openxmlformats.org/officeDocument/2006/relationships/worksheet" Target="/xl/worksheets/sheet6.xml" Id="Rdd6bc6134845462d" /><Relationship Type="http://schemas.openxmlformats.org/officeDocument/2006/relationships/worksheet" Target="/xl/worksheets/sheet7.xml" Id="Re495f66660944e7d" /><Relationship Type="http://schemas.openxmlformats.org/officeDocument/2006/relationships/worksheet" Target="/xl/worksheets/sheet8.xml" Id="Rdb77d642fbd84ebe" /><Relationship Type="http://schemas.openxmlformats.org/officeDocument/2006/relationships/worksheet" Target="/xl/worksheets/sheet9.xml" Id="R5f6efad1bd904a01" /><Relationship Type="http://schemas.openxmlformats.org/officeDocument/2006/relationships/worksheet" Target="/xl/worksheets/sheet10.xml" Id="Ra4ca74abaf2b4d0e" /><Relationship Type="http://schemas.openxmlformats.org/officeDocument/2006/relationships/worksheet" Target="/xl/worksheets/sheet11.xml" Id="Rcea3207b3d79430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6" hidden="0" customWidth="1"/>
    <x:col min="3" max="3" width="38" hidden="0" customWidth="1"/>
    <x:col min="4" max="4" width="13.109999656677246" hidden="0" customWidth="1"/>
    <x:col min="5" max="5" width="16" hidden="0" customWidth="1"/>
    <x:col min="6" max="6" width="13.109999656677246" hidden="0" customWidth="1"/>
    <x:col min="7" max="7" width="13.109999656677246" hidden="0" customWidth="1"/>
    <x:col min="8" max="8" width="13.109999656677246" hidden="0" customWidth="1"/>
    <x:col min="9" max="9" width="13.109999656677246" hidden="0" customWidth="1"/>
    <x:col min="10" max="10" width="13.109999656677246" hidden="0" customWidth="1"/>
    <x:col min="11" max="11" width="13.109999656677246" hidden="0" customWidth="1"/>
    <x:col min="12" max="12" width="13.109999656677246" hidden="0" customWidth="1"/>
    <x:col min="13" max="13" width="13.109999656677246" hidden="0" customWidth="1"/>
    <x:col min="14" max="14" width="13.109999656677246" hidden="0" customWidth="1"/>
    <x:col min="15" max="15" width="13.109999656677246" hidden="0" customWidth="1"/>
    <x:col min="16" max="16" width="13.109999656677246" hidden="0" customWidth="1"/>
    <x:col min="17" max="17" width="13.109999656677246" hidden="0" customWidth="1"/>
    <x:col min="18" max="18" width="13.109999656677246" hidden="0" customWidth="1"/>
    <x:col min="19" max="19" width="13.109999656677246" hidden="0" customWidth="1"/>
    <x:col min="20" max="20" width="13.109999656677246" hidden="0" customWidth="1"/>
    <x:col min="21" max="21" width="13.109999656677246" hidden="0" customWidth="1"/>
    <x:col min="22" max="22" width="13.109999656677246" hidden="0" customWidth="1"/>
    <x:col min="23" max="23" width="13.109999656677246" hidden="0" customWidth="1"/>
    <x:col min="24" max="24" width="13.109999656677246" hidden="0" customWidth="1"/>
    <x:col min="25" max="25" width="13.109999656677246" hidden="0" customWidth="1"/>
    <x:col min="26" max="26" width="13.109999656677246" hidden="0" customWidth="1"/>
  </x:cols>
  <x:sheetData>
    <x:row r="1" ht="15" hidden="0" customHeight="1">
      <x:c r="A1" s="12" t="str">
        <x:v>上山打老虎｜连锁中药馆｜加盟测算选址与开店工具包</x:v>
      </x:c>
      <x:c r="B1" s="13"/>
      <x:c r="C1" s="13"/>
      <x:c r="D1" s="13"/>
      <x:c r="E1" s="13"/>
      <x:c r="F1" s="13"/>
      <x:c r="G1" s="13"/>
      <x:c r="H1" s="13"/>
      <x:c r="I1" s="13"/>
      <x:c r="J1" s="14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7"/>
      <x:c r="I2" s="7"/>
      <x:c r="J2" s="16"/>
    </x:row>
    <x:row r="3" ht="15" hidden="0" customHeight="1">
      <x:c r="A3" s="17" t="str">
        <x:v>玉脉方庭门店系统 · 设计与验证阶段 · 2026-07-18 · 唯一联系 assetops@wonderwalk.ai</x:v>
      </x:c>
      <x:c r="B3" s="18"/>
      <x:c r="C3" s="18"/>
      <x:c r="D3" s="18"/>
      <x:c r="E3" s="18"/>
      <x:c r="F3" s="18"/>
      <x:c r="G3" s="18"/>
      <x:c r="H3" s="18"/>
      <x:c r="I3" s="18"/>
      <x:c r="J3" s="19"/>
    </x:row>
    <x:row r="4"/>
    <x:row r="5">
      <x:c r="A5" s="24" t="str">
        <x:v>本工具把单店假设、现金流、情景敏感性、选址、开店里程碑、设备预算、培训、验收与质量运营放在同一工作簿中。黄色蓝字单元格为可编辑输入；绿色标题为结构化模块；所有模型结果必须用真实城市、商圈、许可、租金、人员、商品与税务数据重算。</x:v>
      </x:c>
      <x:c r="B5" s="24"/>
      <x:c r="C5" s="24"/>
      <x:c r="D5" s="24"/>
      <x:c r="E5" s="24"/>
      <x:c r="F5" s="24"/>
      <x:c r="G5" s="24"/>
      <x:c r="H5" s="24"/>
      <x:c r="I5" s="24"/>
      <x:c r="J5" s="24"/>
    </x:row>
    <x:row r="6">
      <x:c r="A6" s="24"/>
      <x:c r="B6" s="24"/>
      <x:c r="C6" s="24"/>
      <x:c r="D6" s="24"/>
      <x:c r="E6" s="24"/>
      <x:c r="F6" s="24"/>
      <x:c r="G6" s="24"/>
      <x:c r="H6" s="24"/>
      <x:c r="I6" s="24"/>
      <x:c r="J6" s="24"/>
    </x:row>
    <x:row r="7">
      <x:c r="A7" s="24"/>
      <x:c r="B7" s="24"/>
      <x:c r="C7" s="24"/>
      <x:c r="D7" s="24"/>
      <x:c r="E7" s="24"/>
      <x:c r="F7" s="24"/>
      <x:c r="G7" s="24"/>
      <x:c r="H7" s="24"/>
      <x:c r="I7" s="24"/>
      <x:c r="J7" s="24"/>
    </x:row>
    <x:row r="8"/>
    <x:row r="9" ht="15" hidden="0" customHeight="1">
      <x:c r="A9" s="29" t="str">
        <x:v>工作表</x:v>
      </x:c>
      <x:c r="B9" s="29" t="str">
        <x:v>用途</x:v>
      </x:c>
      <x:c r="C9" s="29" t="str">
        <x:v>关键输出</x:v>
      </x:c>
      <x:c r="E9" s="29" t="str">
        <x:v>重要边界</x:v>
      </x:c>
      <x:c r="F9" s="29" t="str">
        <x:v>内容</x:v>
      </x:c>
      <x:c r="G9" s="29"/>
      <x:c r="H9" s="29"/>
      <x:c r="I9" s="29"/>
      <x:c r="J9" s="29"/>
    </x:row>
    <x:row r="10" ht="15" hidden="0" customHeight="1">
      <x:c r="A10" s="32" t="str">
        <x:v>模型输入</x:v>
      </x:c>
      <x:c r="B10" s="32" t="str">
        <x:v>统一输入假设与月度爬坡</x:v>
      </x:c>
      <x:c r="C10" s="32" t="str">
        <x:v>年销售、毛利、成本、投入、爬坡</x:v>
      </x:c>
      <x:c r="E10" s="32" t="str">
        <x:v>阶段</x:v>
      </x:c>
      <x:c r="F10" s="32" t="str">
        <x:v>产品处于设计与验证阶段，暂未对外销售</x:v>
      </x:c>
      <x:c r="G10" s="32"/>
      <x:c r="H10" s="32"/>
      <x:c r="I10" s="32"/>
      <x:c r="J10" s="32"/>
    </x:row>
    <x:row r="11" ht="15" hidden="0" customHeight="1">
      <x:c r="A11" s="32" t="str">
        <x:v>单店测算</x:v>
      </x:c>
      <x:c r="B11" s="32" t="str">
        <x:v>12个月损益与现金流</x:v>
      </x:c>
      <x:c r="C11" s="32" t="str">
        <x:v>EBITDA、累计现金</x:v>
      </x:c>
      <x:c r="E11" s="32" t="str">
        <x:v>性质</x:v>
      </x:c>
      <x:c r="F11" s="32" t="str">
        <x:v>不构成加盟要约、收益承诺、许可证明或法律意见</x:v>
      </x:c>
      <x:c r="G11" s="32"/>
      <x:c r="H11" s="32"/>
      <x:c r="I11" s="32"/>
      <x:c r="J11" s="32"/>
    </x:row>
    <x:row r="12" ht="15" hidden="0" customHeight="1">
      <x:c r="A12" s="32" t="str">
        <x:v>情景分析</x:v>
      </x:c>
      <x:c r="B12" s="32" t="str">
        <x:v>保守/基准/上行</x:v>
      </x:c>
      <x:c r="C12" s="32" t="str">
        <x:v>盈亏敏感性</x:v>
      </x:c>
      <x:c r="E12" s="32" t="str">
        <x:v>数字</x:v>
      </x:c>
      <x:c r="F12" s="32" t="str">
        <x:v>均为模型验证假设，不是当前业绩</x:v>
      </x:c>
      <x:c r="G12" s="32"/>
      <x:c r="H12" s="32"/>
      <x:c r="I12" s="32"/>
      <x:c r="J12" s="32"/>
    </x:row>
    <x:row r="13" ht="15" hidden="0" customHeight="1">
      <x:c r="A13" s="32" t="str">
        <x:v>选址评分</x:v>
      </x:c>
      <x:c r="B13" s="32" t="str">
        <x:v>六维加权与否决项</x:v>
      </x:c>
      <x:c r="C13" s="32" t="str">
        <x:v>加权总分/停项</x:v>
      </x:c>
      <x:c r="E13" s="32" t="str">
        <x:v>下一步</x:v>
      </x:c>
      <x:c r="F13" s="32" t="str">
        <x:v>优先完成S120样板店与90天证据</x:v>
      </x:c>
      <x:c r="G13" s="32"/>
      <x:c r="H13" s="32"/>
      <x:c r="I13" s="32"/>
      <x:c r="J13" s="32"/>
    </x:row>
    <x:row r="14" ht="15" hidden="0" customHeight="1">
      <x:c r="A14" s="32" t="str">
        <x:v>开店里程碑</x:v>
      </x:c>
      <x:c r="B14" s="32" t="str">
        <x:v>从场地到90天复盘</x:v>
      </x:c>
      <x:c r="C14" s="32" t="str">
        <x:v>责任、证据、状态</x:v>
      </x:c>
      <x:c r="E14" s="32" t="str">
        <x:v>联系</x:v>
      </x:c>
      <x:c r="F14" s="32" t="str">
        <x:v>assetops@wonderwalk.ai</x:v>
      </x:c>
      <x:c r="G14" s="32"/>
      <x:c r="H14" s="32"/>
      <x:c r="I14" s="32"/>
      <x:c r="J14" s="32"/>
    </x:row>
    <x:row r="15" ht="15" hidden="0" customHeight="1">
      <x:c r="A15" s="32" t="str">
        <x:v>设备与预算</x:v>
      </x:c>
      <x:c r="B15" s="32" t="str">
        <x:v>预算分项与报价状态</x:v>
      </x:c>
      <x:c r="C15" s="32" t="str">
        <x:v>项目预算与缺口</x:v>
      </x:c>
    </x:row>
    <x:row r="16" ht="15" hidden="0" customHeight="1">
      <x:c r="A16" s="32" t="str">
        <x:v>培训矩阵</x:v>
      </x:c>
      <x:c r="B16" s="32" t="str">
        <x:v>角色能力与考核</x:v>
      </x:c>
      <x:c r="C16" s="32" t="str">
        <x:v>放行状态</x:v>
      </x:c>
    </x:row>
    <x:row r="17" ht="15" hidden="0" customHeight="1">
      <x:c r="A17" s="32" t="str">
        <x:v>开业验收</x:v>
      </x:c>
      <x:c r="B17" s="32" t="str">
        <x:v>质量/空间/系统/安全</x:v>
      </x:c>
      <x:c r="C17" s="32" t="str">
        <x:v>重大缺陷与放行</x:v>
      </x:c>
    </x:row>
    <x:row r="18" ht="15" hidden="0" customHeight="1">
      <x:c r="A18" s="32" t="str">
        <x:v>质量运营KPI</x:v>
      </x:c>
      <x:c r="B18" s="32" t="str">
        <x:v>日/周/月指标</x:v>
      </x:c>
      <x:c r="C18" s="32" t="str">
        <x:v>质量优先的经营看板</x:v>
      </x:c>
    </x:row>
    <x:row r="19" ht="15" hidden="0" customHeight="1">
      <x:c r="A19" s="32" t="str">
        <x:v>来源与审计</x:v>
      </x:c>
      <x:c r="B19" s="32" t="str">
        <x:v>假设来源与版本记录</x:v>
      </x:c>
      <x:c r="C19" s="32" t="str">
        <x:v>可核验链接与更新时间</x:v>
      </x:c>
    </x:row>
    <x:row r="20"/>
    <x:row r="21"/>
    <x:row r="22">
      <x:c r="A22" s="36" t="str">
        <x:v>“上山打老虎”-连锁中药馆计划，当前项目估值5亿元人民币，寻找产业合作方及专业投资机构。产品处于设计与验证阶段，暂未对外销售。产业合作不设金额门槛；股权投资意向原则上单笔不低于5000万元人民币。
合作联系：assetops@wonderwalk.ai</x:v>
      </x:c>
      <x:c r="B22" s="36"/>
      <x:c r="C22" s="36"/>
      <x:c r="D22" s="36"/>
      <x:c r="E22" s="36"/>
      <x:c r="F22" s="36"/>
      <x:c r="G22" s="36"/>
      <x:c r="H22" s="36"/>
      <x:c r="I22" s="36"/>
      <x:c r="J22" s="36"/>
    </x:row>
    <x:row r="23">
      <x:c r="A23" s="36"/>
      <x:c r="B23" s="36"/>
      <x:c r="C23" s="36"/>
      <x:c r="D23" s="36"/>
      <x:c r="E23" s="36"/>
      <x:c r="F23" s="36"/>
      <x:c r="G23" s="36"/>
      <x:c r="H23" s="36"/>
      <x:c r="I23" s="36"/>
      <x:c r="J23" s="36"/>
    </x:row>
    <x:row r="24">
      <x:c r="A24" s="36"/>
      <x:c r="B24" s="36"/>
      <x:c r="C24" s="36"/>
      <x:c r="D24" s="36"/>
      <x:c r="E24" s="36"/>
      <x:c r="F24" s="36"/>
      <x:c r="G24" s="36"/>
      <x:c r="H24" s="36"/>
      <x:c r="I24" s="36"/>
      <x:c r="J24" s="36"/>
    </x:row>
  </x:sheetData>
  <x:mergeCells>
    <x:mergeCell ref="A1:J2"/>
    <x:mergeCell ref="A3:J3"/>
    <x:mergeCell ref="A5:J7"/>
    <x:mergeCell ref="F9:J9"/>
    <x:mergeCell ref="F10:J10"/>
    <x:mergeCell ref="F11:J11"/>
    <x:mergeCell ref="F12:J12"/>
    <x:mergeCell ref="F13:J13"/>
    <x:mergeCell ref="F14:J14"/>
    <x:mergeCell ref="A22:J24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329999923706055" hidden="0" customWidth="1"/>
    <x:col min="2" max="2" width="30" hidden="0" customWidth="1"/>
    <x:col min="3" max="3" width="40" hidden="0" customWidth="1"/>
    <x:col min="4" max="4" width="13.329999923706055" hidden="0" customWidth="1"/>
    <x:col min="5" max="5" width="13.329999923706055" hidden="0" customWidth="1"/>
    <x:col min="6" max="6" width="13.329999923706055" hidden="0" customWidth="1"/>
    <x:col min="7" max="7" width="13.329999923706055" hidden="0" customWidth="1"/>
    <x:col min="8" max="8" width="13.329999923706055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质量运营KPI</x:v>
      </x:c>
      <x:c r="B1" s="13"/>
      <x:c r="C1" s="13"/>
      <x:c r="D1" s="13"/>
      <x:c r="E1" s="13"/>
      <x:c r="F1" s="13"/>
      <x:c r="G1" s="13"/>
      <x:c r="H1" s="13"/>
      <x:c r="I1" s="14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7"/>
      <x:c r="I2" s="16"/>
    </x:row>
    <x:row r="3" ht="15" hidden="0" customHeight="1">
      <x:c r="A3" s="17" t="str">
        <x:v>质量、服务、经营、现金与复制分层；质量否决权优先</x:v>
      </x:c>
      <x:c r="B3" s="18"/>
      <x:c r="C3" s="18"/>
      <x:c r="D3" s="18"/>
      <x:c r="E3" s="18"/>
      <x:c r="F3" s="18"/>
      <x:c r="G3" s="18"/>
      <x:c r="H3" s="18"/>
      <x:c r="I3" s="19"/>
    </x:row>
    <x:row r="4"/>
    <x:row r="5" ht="15" hidden="0" customHeight="1">
      <x:c r="A5" s="29" t="str">
        <x:v>层级</x:v>
      </x:c>
      <x:c r="B5" s="29" t="str">
        <x:v>指标</x:v>
      </x:c>
      <x:c r="C5" s="29" t="str">
        <x:v>口径</x:v>
      </x:c>
      <x:c r="D5" s="29" t="str">
        <x:v>频率</x:v>
      </x:c>
      <x:c r="E5" s="29" t="str">
        <x:v>目标/阈值</x:v>
      </x:c>
      <x:c r="F5" s="29" t="str">
        <x:v>本期</x:v>
      </x:c>
      <x:c r="G5" s="29" t="str">
        <x:v>趋势</x:v>
      </x:c>
      <x:c r="H5" s="29" t="str">
        <x:v>状态</x:v>
      </x:c>
      <x:c r="I5" s="29" t="str">
        <x:v>行动</x:v>
      </x:c>
    </x:row>
    <x:row r="6" ht="15" hidden="0" customHeight="1">
      <x:c r="A6" s="32" t="str">
        <x:v>质量</x:v>
      </x:c>
      <x:c r="B6" s="32" t="str">
        <x:v>处方审核覆盖率</x:v>
      </x:c>
      <x:c r="C6" s="32" t="str">
        <x:v>应审处方已审/应审处方</x:v>
      </x:c>
      <x:c r="D6" s="32" t="str">
        <x:v>每日</x:v>
      </x:c>
      <x:c r="E6" s="47" t="n">
        <x:v>1</x:v>
      </x:c>
      <x:c r="F6" s="41"/>
      <x:c r="G6" s="41"/>
      <x:c r="H6" s="41" t="str">
        <x:v>待录</x:v>
      </x:c>
      <x:c r="I6" s="41"/>
    </x:row>
    <x:row r="7" ht="15" hidden="0" customHeight="1">
      <x:c r="A7" s="32" t="str">
        <x:v>质量</x:v>
      </x:c>
      <x:c r="B7" s="32" t="str">
        <x:v>调剂复核覆盖率</x:v>
      </x:c>
      <x:c r="C7" s="32" t="str">
        <x:v>已复核调剂/调剂总数</x:v>
      </x:c>
      <x:c r="D7" s="32" t="str">
        <x:v>每日</x:v>
      </x:c>
      <x:c r="E7" s="47" t="n">
        <x:v>1</x:v>
      </x:c>
      <x:c r="F7" s="41"/>
      <x:c r="G7" s="41"/>
      <x:c r="H7" s="41" t="str">
        <x:v>待录</x:v>
      </x:c>
      <x:c r="I7" s="41"/>
    </x:row>
    <x:row r="8" ht="15" hidden="0" customHeight="1">
      <x:c r="A8" s="32" t="str">
        <x:v>质量</x:v>
      </x:c>
      <x:c r="B8" s="32" t="str">
        <x:v>重大差错</x:v>
      </x:c>
      <x:c r="C8" s="32" t="str">
        <x:v>造成或可能造成重大风险的事件</x:v>
      </x:c>
      <x:c r="D8" s="32" t="str">
        <x:v>实时</x:v>
      </x:c>
      <x:c r="E8" s="47" t="n">
        <x:v>0</x:v>
      </x:c>
      <x:c r="F8" s="41"/>
      <x:c r="G8" s="41"/>
      <x:c r="H8" s="41" t="str">
        <x:v>待录</x:v>
      </x:c>
      <x:c r="I8" s="41"/>
    </x:row>
    <x:row r="9" ht="15" hidden="0" customHeight="1">
      <x:c r="A9" s="32" t="str">
        <x:v>质量</x:v>
      </x:c>
      <x:c r="B9" s="32" t="str">
        <x:v>温湿度异常关闭率</x:v>
      </x:c>
      <x:c r="C9" s="32" t="str">
        <x:v>按期关闭/异常总数</x:v>
      </x:c>
      <x:c r="D9" s="32" t="str">
        <x:v>每日</x:v>
      </x:c>
      <x:c r="E9" s="47" t="n">
        <x:v>1</x:v>
      </x:c>
      <x:c r="F9" s="41"/>
      <x:c r="G9" s="41"/>
      <x:c r="H9" s="41" t="str">
        <x:v>待录</x:v>
      </x:c>
      <x:c r="I9" s="41"/>
    </x:row>
    <x:row r="10" ht="15" hidden="0" customHeight="1">
      <x:c r="A10" s="32" t="str">
        <x:v>质量</x:v>
      </x:c>
      <x:c r="B10" s="32" t="str">
        <x:v>近效期与召回关闭率</x:v>
      </x:c>
      <x:c r="C10" s="32" t="str">
        <x:v>按期关闭/任务总数</x:v>
      </x:c>
      <x:c r="D10" s="32" t="str">
        <x:v>每周</x:v>
      </x:c>
      <x:c r="E10" s="47" t="n">
        <x:v>1</x:v>
      </x:c>
      <x:c r="F10" s="41"/>
      <x:c r="G10" s="41"/>
      <x:c r="H10" s="41" t="str">
        <x:v>待录</x:v>
      </x:c>
      <x:c r="I10" s="41"/>
    </x:row>
    <x:row r="11" ht="15" hidden="0" customHeight="1">
      <x:c r="A11" s="32" t="str">
        <x:v>服务</x:v>
      </x:c>
      <x:c r="B11" s="32" t="str">
        <x:v>平均等待时长</x:v>
      </x:c>
      <x:c r="C11" s="32" t="str">
        <x:v>进入队列至开始服务</x:v>
      </x:c>
      <x:c r="D11" s="32" t="str">
        <x:v>每日</x:v>
      </x:c>
      <x:c r="E11" s="32" t="n">
        <x:v>10</x:v>
      </x:c>
      <x:c r="F11" s="41"/>
      <x:c r="G11" s="41"/>
      <x:c r="H11" s="41" t="str">
        <x:v>待录</x:v>
      </x:c>
      <x:c r="I11" s="41"/>
    </x:row>
    <x:row r="12" ht="15" hidden="0" customHeight="1">
      <x:c r="A12" s="32" t="str">
        <x:v>服务</x:v>
      </x:c>
      <x:c r="B12" s="32" t="str">
        <x:v>交付复述通过率</x:v>
      </x:c>
      <x:c r="C12" s="32" t="str">
        <x:v>抽查理解通过/抽查总数</x:v>
      </x:c>
      <x:c r="D12" s="32" t="str">
        <x:v>每周</x:v>
      </x:c>
      <x:c r="E12" s="47" t="n">
        <x:v>0.95</x:v>
      </x:c>
      <x:c r="F12" s="41"/>
      <x:c r="G12" s="41"/>
      <x:c r="H12" s="41" t="str">
        <x:v>待录</x:v>
      </x:c>
      <x:c r="I12" s="41"/>
    </x:row>
    <x:row r="13" ht="15" hidden="0" customHeight="1">
      <x:c r="A13" s="32" t="str">
        <x:v>服务</x:v>
      </x:c>
      <x:c r="B13" s="32" t="str">
        <x:v>有效客诉关闭率</x:v>
      </x:c>
      <x:c r="C13" s="32" t="str">
        <x:v>按期关闭/客诉总数</x:v>
      </x:c>
      <x:c r="D13" s="32" t="str">
        <x:v>每周</x:v>
      </x:c>
      <x:c r="E13" s="47" t="n">
        <x:v>1</x:v>
      </x:c>
      <x:c r="F13" s="41"/>
      <x:c r="G13" s="41"/>
      <x:c r="H13" s="41" t="str">
        <x:v>待录</x:v>
      </x:c>
      <x:c r="I13" s="41"/>
    </x:row>
    <x:row r="14" ht="15" hidden="0" customHeight="1">
      <x:c r="A14" s="32" t="str">
        <x:v>经营</x:v>
      </x:c>
      <x:c r="B14" s="32" t="str">
        <x:v>缺货率</x:v>
      </x:c>
      <x:c r="C14" s="32" t="str">
        <x:v>缺货SKU/活跃SKU</x:v>
      </x:c>
      <x:c r="D14" s="32" t="str">
        <x:v>每周</x:v>
      </x:c>
      <x:c r="E14" s="47" t="n">
        <x:v>0.03</x:v>
      </x:c>
      <x:c r="F14" s="41"/>
      <x:c r="G14" s="41"/>
      <x:c r="H14" s="41" t="str">
        <x:v>待录</x:v>
      </x:c>
      <x:c r="I14" s="41"/>
    </x:row>
    <x:row r="15" ht="15" hidden="0" customHeight="1">
      <x:c r="A15" s="32" t="str">
        <x:v>经营</x:v>
      </x:c>
      <x:c r="B15" s="32" t="str">
        <x:v>库存周转天数</x:v>
      </x:c>
      <x:c r="C15" s="32" t="str">
        <x:v>期末库存/日均销售成本</x:v>
      </x:c>
      <x:c r="D15" s="32" t="str">
        <x:v>每月</x:v>
      </x:c>
      <x:c r="E15" s="32" t="n">
        <x:v>75</x:v>
      </x:c>
      <x:c r="F15" s="41"/>
      <x:c r="G15" s="41"/>
      <x:c r="H15" s="41" t="str">
        <x:v>待录</x:v>
      </x:c>
      <x:c r="I15" s="41"/>
    </x:row>
    <x:row r="16" ht="15" hidden="0" customHeight="1">
      <x:c r="A16" s="32" t="str">
        <x:v>经营</x:v>
      </x:c>
      <x:c r="B16" s="32" t="str">
        <x:v>综合毛利率</x:v>
      </x:c>
      <x:c r="C16" s="32" t="str">
        <x:v>毛利/销售收入</x:v>
      </x:c>
      <x:c r="D16" s="32" t="str">
        <x:v>每月</x:v>
      </x:c>
      <x:c r="E16" s="47" t="n">
        <x:v>0.38</x:v>
      </x:c>
      <x:c r="F16" s="41"/>
      <x:c r="G16" s="41"/>
      <x:c r="H16" s="41" t="str">
        <x:v>待录</x:v>
      </x:c>
      <x:c r="I16" s="41"/>
    </x:row>
    <x:row r="17" ht="15" hidden="0" customHeight="1">
      <x:c r="A17" s="32" t="str">
        <x:v>经营</x:v>
      </x:c>
      <x:c r="B17" s="32" t="str">
        <x:v>成熟EBITDA率</x:v>
      </x:c>
      <x:c r="C17" s="32" t="str">
        <x:v>EBITDA/销售收入</x:v>
      </x:c>
      <x:c r="D17" s="32" t="str">
        <x:v>每月</x:v>
      </x:c>
      <x:c r="E17" s="47" t="n">
        <x:v>0.05</x:v>
      </x:c>
      <x:c r="F17" s="41"/>
      <x:c r="G17" s="41"/>
      <x:c r="H17" s="41" t="str">
        <x:v>待录</x:v>
      </x:c>
      <x:c r="I17" s="41"/>
    </x:row>
    <x:row r="18" ht="15" hidden="0" customHeight="1">
      <x:c r="A18" s="32" t="str">
        <x:v>现金</x:v>
      </x:c>
      <x:c r="B18" s="32" t="str">
        <x:v>现金安全垫</x:v>
      </x:c>
      <x:c r="C18" s="32" t="str">
        <x:v>可用现金/下月固定支出</x:v>
      </x:c>
      <x:c r="D18" s="32" t="str">
        <x:v>每周</x:v>
      </x:c>
      <x:c r="E18" s="32" t="n">
        <x:v>2</x:v>
      </x:c>
      <x:c r="F18" s="41"/>
      <x:c r="G18" s="41"/>
      <x:c r="H18" s="41" t="str">
        <x:v>待录</x:v>
      </x:c>
      <x:c r="I18" s="41"/>
    </x:row>
    <x:row r="19" ht="15" hidden="0" customHeight="1">
      <x:c r="A19" s="32" t="str">
        <x:v>复制</x:v>
      </x:c>
      <x:c r="B19" s="32" t="str">
        <x:v>培训通过率</x:v>
      </x:c>
      <x:c r="C19" s="32" t="str">
        <x:v>通过人数/应训人数</x:v>
      </x:c>
      <x:c r="D19" s="32" t="str">
        <x:v>每月</x:v>
      </x:c>
      <x:c r="E19" s="47" t="n">
        <x:v>0.95</x:v>
      </x:c>
      <x:c r="F19" s="41"/>
      <x:c r="G19" s="41"/>
      <x:c r="H19" s="41" t="str">
        <x:v>待录</x:v>
      </x:c>
      <x:c r="I19" s="41"/>
    </x:row>
    <x:row r="20" ht="15" hidden="0" customHeight="1">
      <x:c r="A20" t="str">
        <x:v>复制</x:v>
      </x:c>
      <x:c r="B20" t="str">
        <x:v>重大缺陷复发率</x:v>
      </x:c>
      <x:c r="C20" t="str">
        <x:v>复发重大缺陷/重大缺陷</x:v>
      </x:c>
      <x:c r="D20" t="str">
        <x:v>每月</x:v>
      </x:c>
      <x:c r="E20" t="n">
        <x:v>0</x:v>
      </x:c>
      <x:c r="F20"/>
      <x:c r="G20"/>
      <x:c r="H20" t="str">
        <x:v>待录</x:v>
      </x:c>
      <x:c r="I20"/>
    </x:row>
  </x:sheetData>
  <x:mergeCells>
    <x:mergeCell ref="A1:I2"/>
    <x:mergeCell ref="A3:I3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329999923706055" hidden="0" customWidth="1"/>
    <x:col min="2" max="2" width="32" hidden="0" customWidth="1"/>
    <x:col min="3" max="3" width="30" hidden="0" customWidth="1"/>
    <x:col min="4" max="4" width="65" hidden="0" customWidth="1"/>
    <x:col min="5" max="5" width="13.329999923706055" hidden="0" customWidth="1"/>
    <x:col min="6" max="6" width="13.329999923706055" hidden="0" customWidth="1"/>
    <x:col min="7" max="7" width="13.329999923706055" hidden="0" customWidth="1"/>
    <x:col min="8" max="8" width="45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来源与审计</x:v>
      </x:c>
      <x:c r="B1" s="13"/>
      <x:c r="C1" s="13"/>
      <x:c r="D1" s="13"/>
      <x:c r="E1" s="13"/>
      <x:c r="F1" s="13"/>
      <x:c r="G1" s="13"/>
      <x:c r="H1" s="14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16"/>
    </x:row>
    <x:row r="3" ht="15" hidden="0" customHeight="1">
      <x:c r="A3" s="17" t="str">
        <x:v>关键假设、法规与版本更新必须保留来源、日期和责任人</x:v>
      </x:c>
      <x:c r="B3" s="18"/>
      <x:c r="C3" s="18"/>
      <x:c r="D3" s="18"/>
      <x:c r="E3" s="18"/>
      <x:c r="F3" s="18"/>
      <x:c r="G3" s="18"/>
      <x:c r="H3" s="19"/>
    </x:row>
    <x:row r="4"/>
    <x:row r="5" ht="15" hidden="0" customHeight="1">
      <x:c r="A5" s="29" t="str">
        <x:v>类型</x:v>
      </x:c>
      <x:c r="B5" s="29" t="str">
        <x:v>主题</x:v>
      </x:c>
      <x:c r="C5" s="29" t="str">
        <x:v>来源/文件</x:v>
      </x:c>
      <x:c r="D5" s="29" t="str">
        <x:v>链接</x:v>
      </x:c>
      <x:c r="E5" s="29" t="str">
        <x:v>发布日期</x:v>
      </x:c>
      <x:c r="F5" s="29" t="str">
        <x:v>本次访问/更新</x:v>
      </x:c>
      <x:c r="G5" s="29" t="str">
        <x:v>责任人</x:v>
      </x:c>
      <x:c r="H5" s="29" t="str">
        <x:v>备注</x:v>
      </x:c>
    </x:row>
    <x:row r="6" ht="26.399999618530273" hidden="0" customHeight="1">
      <x:c r="A6" s="32" t="str">
        <x:v>法规</x:v>
      </x:c>
      <x:c r="B6" s="32" t="str">
        <x:v>药品经营和使用质量监督管理办法</x:v>
      </x:c>
      <x:c r="C6" s="32" t="str">
        <x:v>国家市场监督管理总局</x:v>
      </x:c>
      <x:c r="D6" s="32" t="str">
        <x:v>https://www.samr.gov.cn/zw/zfxxgk/fdzdgknr/fgs/art/2023/art_db526cfcd7204874b8b23297fa3b02dc.html</x:v>
      </x:c>
      <x:c r="E6" s="79"/>
      <x:c r="F6" s="79" t="n">
        <x:v>46221</x:v>
      </x:c>
      <x:c r="G6" s="32"/>
      <x:c r="H6" s="32" t="str">
        <x:v>正式实施与地方要求须由专业顾问复核</x:v>
      </x:c>
    </x:row>
    <x:row r="7" ht="26.399999618530273" hidden="0" customHeight="1">
      <x:c r="A7" s="32" t="str">
        <x:v>规范</x:v>
      </x:c>
      <x:c r="B7" s="32" t="str">
        <x:v>药品经营质量管理规范</x:v>
      </x:c>
      <x:c r="C7" s="32" t="str">
        <x:v>国家市场监督管理总局</x:v>
      </x:c>
      <x:c r="D7" s="32" t="str">
        <x:v>https://www.samr.gov.cn/zw/zfxxgk/fdzdgknr/bgt/art/2023/art_bc07ffdb7a1c4e46be371ac5a4a65f9c.html</x:v>
      </x:c>
      <x:c r="E7" s="79"/>
      <x:c r="F7" s="79" t="n">
        <x:v>46221</x:v>
      </x:c>
      <x:c r="G7" s="32"/>
      <x:c r="H7" s="32" t="str">
        <x:v>质量体系基础来源</x:v>
      </x:c>
    </x:row>
    <x:row r="8" ht="15" hidden="0" customHeight="1">
      <x:c r="A8" s="32" t="str">
        <x:v>设计基准</x:v>
      </x:c>
      <x:c r="B8" s="32" t="str">
        <x:v>iF Design Award Sustainability</x:v>
      </x:c>
      <x:c r="C8" s="32" t="str">
        <x:v>iF Design</x:v>
      </x:c>
      <x:c r="D8" s="32" t="str">
        <x:v>https://ifdesign.com/en/sustainability-if-design-award</x:v>
      </x:c>
      <x:c r="E8" s="79"/>
      <x:c r="F8" s="79" t="n">
        <x:v>46221</x:v>
      </x:c>
      <x:c r="G8" s="32"/>
      <x:c r="H8" s="32" t="str">
        <x:v>内部评审维度，不是获奖声明</x:v>
      </x:c>
    </x:row>
    <x:row r="9" ht="15" hidden="0" customHeight="1">
      <x:c r="A9" s="32" t="str">
        <x:v>设计基准</x:v>
      </x:c>
      <x:c r="B9" s="32" t="str">
        <x:v>Red Dot Design Concept Jury</x:v>
      </x:c>
      <x:c r="C9" s="32" t="str">
        <x:v>Red Dot</x:v>
      </x:c>
      <x:c r="D9" s="32" t="str">
        <x:v>https://www.red-dot.org/design-concept/jury</x:v>
      </x:c>
      <x:c r="E9" s="79"/>
      <x:c r="F9" s="79" t="n">
        <x:v>46221</x:v>
      </x:c>
      <x:c r="G9" s="32"/>
      <x:c r="H9" s="32" t="str">
        <x:v>内部评审维度，不是获奖声明</x:v>
      </x:c>
    </x:row>
    <x:row r="10" ht="15" hidden="0" customHeight="1">
      <x:c r="A10" s="32" t="str">
        <x:v>设计基准</x:v>
      </x:c>
      <x:c r="B10" s="32" t="str">
        <x:v>Red Dot Product Design Jury</x:v>
      </x:c>
      <x:c r="C10" s="32" t="str">
        <x:v>Red Dot</x:v>
      </x:c>
      <x:c r="D10" s="32" t="str">
        <x:v>https://www.red-dot.org/pd/red-dot-jury/</x:v>
      </x:c>
      <x:c r="E10" s="79"/>
      <x:c r="F10" s="79" t="n">
        <x:v>46221</x:v>
      </x:c>
      <x:c r="G10" s="32"/>
      <x:c r="H10" s="32" t="str">
        <x:v>内部评审维度，不是获奖声明</x:v>
      </x:c>
    </x:row>
    <x:row r="11" ht="15" hidden="0" customHeight="1">
      <x:c r="A11" s="32" t="str">
        <x:v>模型</x:v>
      </x:c>
      <x:c r="B11" s="32" t="str">
        <x:v>成熟年销售与毛利</x:v>
      </x:c>
      <x:c r="C11" s="32" t="str">
        <x:v>当前验证假设</x:v>
      </x:c>
      <x:c r="D11" s="32" t="str">
        <x:v>模型输入!B7:B8</x:v>
      </x:c>
      <x:c r="E11" s="79" t="n">
        <x:v>46221</x:v>
      </x:c>
      <x:c r="F11" s="79" t="n">
        <x:v>46221</x:v>
      </x:c>
      <x:c r="G11" s="32" t="str">
        <x:v>项目团队</x:v>
      </x:c>
      <x:c r="H11" s="32" t="str">
        <x:v>须以样板店与真实报价更新</x:v>
      </x:c>
    </x:row>
    <x:row r="12" ht="15" hidden="0" customHeight="1">
      <x:c r="A12" s="32" t="str">
        <x:v>模型</x:v>
      </x:c>
      <x:c r="B12" s="32" t="str">
        <x:v>开办投入与周转金</x:v>
      </x:c>
      <x:c r="C12" s="32" t="str">
        <x:v>当前验证假设</x:v>
      </x:c>
      <x:c r="D12" s="32" t="str">
        <x:v>模型输入!B14:B15</x:v>
      </x:c>
      <x:c r="E12" s="79" t="n">
        <x:v>46221</x:v>
      </x:c>
      <x:c r="F12" s="79" t="n">
        <x:v>46221</x:v>
      </x:c>
      <x:c r="G12" s="32" t="str">
        <x:v>项目团队</x:v>
      </x:c>
      <x:c r="H12" s="32" t="str">
        <x:v>须以场地、工程、设备和库存更新</x:v>
      </x:c>
    </x:row>
    <x:row r="13" ht="15" hidden="0" customHeight="1">
      <x:c r="A13" s="32" t="str">
        <x:v>模型</x:v>
      </x:c>
      <x:c r="B13" s="32" t="str">
        <x:v>选址权重</x:v>
      </x:c>
      <x:c r="C13" s="32" t="str">
        <x:v>当前验证假设</x:v>
      </x:c>
      <x:c r="D13" s="32" t="str">
        <x:v>选址评分!B6:B11</x:v>
      </x:c>
      <x:c r="E13" s="79" t="n">
        <x:v>46221</x:v>
      </x:c>
      <x:c r="F13" s="79" t="n">
        <x:v>46221</x:v>
      </x:c>
      <x:c r="G13" s="32" t="str">
        <x:v>项目团队</x:v>
      </x:c>
      <x:c r="H13" s="32" t="str">
        <x:v>样板城市验证后调整</x:v>
      </x:c>
    </x:row>
    <x:row r="14" ht="15" hidden="0" customHeight="1">
      <x:c r="A14" s="32" t="str">
        <x:v>版本</x:v>
      </x:c>
      <x:c r="B14" s="32" t="str">
        <x:v>工具包版本</x:v>
      </x:c>
      <x:c r="C14" s="32" t="str">
        <x:v>V1.0</x:v>
      </x:c>
      <x:c r="D14" s="32" t="str">
        <x:v>本文件</x:v>
      </x:c>
      <x:c r="E14" s="79" t="n">
        <x:v>46221</x:v>
      </x:c>
      <x:c r="F14" s="79" t="n">
        <x:v>46221</x:v>
      </x:c>
      <x:c r="G14" s="32" t="str">
        <x:v>项目团队</x:v>
      </x:c>
      <x:c r="H14" s="32" t="str">
        <x:v>设计与验证阶段</x:v>
      </x:c>
    </x:row>
    <x:row r="15"/>
    <x:row r="16"/>
    <x:row r="17">
      <x:c r="A17" s="70" t="str">
        <x:v>审计要求：任何关键数字变化必须记录原值、新值、来源、更新时间、责任人和影响范围；法规、许可、消防、税务、劳动、广告、特许经营与数据事项须由适格专业顾问结合真实主体和所在地复核。本工具不替代法律、财税、药事或工程意见。</x:v>
      </x:c>
      <x:c r="B17" s="70"/>
      <x:c r="C17" s="70"/>
      <x:c r="D17" s="70"/>
      <x:c r="E17" s="70"/>
      <x:c r="F17" s="70"/>
      <x:c r="G17" s="70"/>
      <x:c r="H17" s="70"/>
    </x:row>
    <x:row r="18">
      <x:c r="A18" s="70"/>
      <x:c r="B18" s="70"/>
      <x:c r="C18" s="70"/>
      <x:c r="D18" s="70"/>
      <x:c r="E18" s="70"/>
      <x:c r="F18" s="70"/>
      <x:c r="G18" s="70"/>
      <x:c r="H18" s="70"/>
    </x:row>
    <x:row r="19">
      <x:c r="A19" s="70"/>
      <x:c r="B19" s="70"/>
      <x:c r="C19" s="70"/>
      <x:c r="D19" s="70"/>
      <x:c r="E19" s="70"/>
      <x:c r="F19" s="70"/>
      <x:c r="G19" s="70"/>
      <x:c r="H19" s="70"/>
    </x:row>
  </x:sheetData>
  <x:mergeCells>
    <x:mergeCell ref="A1:H2"/>
    <x:mergeCell ref="A3:H3"/>
    <x:mergeCell ref="A17:H19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6" hidden="0" customWidth="1"/>
    <x:col min="3" max="3" width="16" hidden="0" customWidth="1"/>
    <x:col min="4" max="4" width="50" hidden="0" customWidth="1"/>
    <x:col min="5" max="5" width="13.329999923706055" hidden="0" customWidth="1"/>
    <x:col min="6" max="6" width="13.329999923706055" hidden="0" customWidth="1"/>
    <x:col min="7" max="7" width="13.329999923706055" hidden="0" customWidth="1"/>
    <x:col min="8" max="8" width="13.329999923706055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模型输入</x:v>
      </x:c>
      <x:c r="B1" s="13"/>
      <x:c r="C1" s="13"/>
      <x:c r="D1" s="13"/>
      <x:c r="E1" s="13"/>
      <x:c r="F1" s="13"/>
      <x:c r="G1" s="13"/>
      <x:c r="H1" s="13"/>
      <x:c r="I1" s="13"/>
      <x:c r="J1" s="13"/>
      <x:c r="K1" s="13"/>
      <x:c r="L1" s="13"/>
      <x:c r="M1" s="13"/>
      <x:c r="N1" s="14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16"/>
    </x:row>
    <x:row r="3" ht="15" hidden="0" customHeight="1">
      <x:c r="A3" s="17" t="str">
        <x:v>仅黄色蓝字为输入；模型不构成业绩或收益承诺</x:v>
      </x:c>
      <x:c r="B3" s="18"/>
      <x:c r="C3" s="18"/>
      <x:c r="D3" s="18"/>
      <x:c r="E3" s="18"/>
      <x:c r="F3" s="18"/>
      <x:c r="G3" s="18"/>
      <x:c r="H3" s="18"/>
      <x:c r="I3" s="18"/>
      <x:c r="J3" s="18"/>
      <x:c r="K3" s="18"/>
      <x:c r="L3" s="18"/>
      <x:c r="M3" s="18"/>
      <x:c r="N3" s="19"/>
    </x:row>
    <x:row r="4"/>
    <x:row r="5" ht="16.799999237060547" hidden="0" customHeight="1">
      <x:c r="A5" s="38" t="str">
        <x:v>经营与成本假设</x:v>
      </x:c>
      <x:c r="B5" s="38"/>
      <x:c r="C5" s="38"/>
      <x:c r="D5" s="38"/>
      <x:c r="E5" s="38"/>
      <x:c r="F5" s="38"/>
      <x:c r="G5" s="38"/>
      <x:c r="H5" s="38"/>
      <x:c r="I5" s="38"/>
      <x:c r="J5" s="38"/>
      <x:c r="K5" s="38"/>
      <x:c r="L5" s="38"/>
      <x:c r="M5" s="38"/>
      <x:c r="N5" s="38"/>
    </x:row>
    <x:row r="6" ht="15" hidden="0" customHeight="1">
      <x:c r="A6" s="29" t="str">
        <x:v>项目</x:v>
      </x:c>
      <x:c r="B6" s="29" t="str">
        <x:v>输入值</x:v>
      </x:c>
      <x:c r="C6" s="29" t="str">
        <x:v>单位/格式</x:v>
      </x:c>
      <x:c r="D6" s="29" t="str">
        <x:v>验证来源</x:v>
      </x:c>
    </x:row>
    <x:row r="7" ht="15" hidden="0" customHeight="1">
      <x:c r="A7" s="32" t="str">
        <x:v>成熟年销售</x:v>
      </x:c>
      <x:c r="B7" s="43" t="n">
        <x:v>6000000</x:v>
      </x:c>
      <x:c r="C7" s="32" t="str">
        <x:v>元/年</x:v>
      </x:c>
      <x:c r="D7" s="32" t="str">
        <x:v>样板店账簿与同商圈可核验数据</x:v>
      </x:c>
    </x:row>
    <x:row r="8" ht="15" hidden="0" customHeight="1">
      <x:c r="A8" s="32" t="str">
        <x:v>综合毛利率</x:v>
      </x:c>
      <x:c r="B8" s="42" t="n">
        <x:v>0.38</x:v>
      </x:c>
      <x:c r="C8" s="32" t="str">
        <x:v>%</x:v>
      </x:c>
      <x:c r="D8" s="32" t="str">
        <x:v>SKU、供货价、折损、折扣与税费</x:v>
      </x:c>
    </x:row>
    <x:row r="9" ht="15" hidden="0" customHeight="1">
      <x:c r="A9" s="32" t="str">
        <x:v>租金费用率</x:v>
      </x:c>
      <x:c r="B9" s="42" t="n">
        <x:v>0.1</x:v>
      </x:c>
      <x:c r="C9" s="32" t="str">
        <x:v>%</x:v>
      </x:c>
      <x:c r="D9" s="32" t="str">
        <x:v>真实租约与物业费用</x:v>
      </x:c>
    </x:row>
    <x:row r="10" ht="15" hidden="0" customHeight="1">
      <x:c r="A10" s="32" t="str">
        <x:v>人员费用率</x:v>
      </x:c>
      <x:c r="B10" s="42" t="n">
        <x:v>0.12</x:v>
      </x:c>
      <x:c r="C10" s="32" t="str">
        <x:v>%</x:v>
      </x:c>
      <x:c r="D10" s="32" t="str">
        <x:v>编制、薪酬、社保与排班</x:v>
      </x:c>
    </x:row>
    <x:row r="11" ht="15" hidden="0" customHeight="1">
      <x:c r="A11" s="32" t="str">
        <x:v>营销费用率</x:v>
      </x:c>
      <x:c r="B11" s="42" t="n">
        <x:v>0.02</x:v>
      </x:c>
      <x:c r="C11" s="32" t="str">
        <x:v>%</x:v>
      </x:c>
      <x:c r="D11" s="32" t="str">
        <x:v>自有合规社区内容与活动</x:v>
      </x:c>
    </x:row>
    <x:row r="12" ht="15" hidden="0" customHeight="1">
      <x:c r="A12" s="32" t="str">
        <x:v>其他运营率</x:v>
      </x:c>
      <x:c r="B12" s="42" t="n">
        <x:v>0.07</x:v>
      </x:c>
      <x:c r="C12" s="32" t="str">
        <x:v>%</x:v>
      </x:c>
      <x:c r="D12" s="32" t="str">
        <x:v>能耗、耗材、维保与行政</x:v>
      </x:c>
    </x:row>
    <x:row r="13" ht="15" hidden="0" customHeight="1">
      <x:c r="A13" s="32" t="str">
        <x:v>总部/系统率</x:v>
      </x:c>
      <x:c r="B13" s="42" t="n">
        <x:v>0.02</x:v>
      </x:c>
      <x:c r="C13" s="32" t="str">
        <x:v>%</x:v>
      </x:c>
      <x:c r="D13" s="32" t="str">
        <x:v>系统、督导、培训与质量</x:v>
      </x:c>
    </x:row>
    <x:row r="14" ht="15" hidden="0" customHeight="1">
      <x:c r="A14" s="32" t="str">
        <x:v>开办投入</x:v>
      </x:c>
      <x:c r="B14" s="43" t="n">
        <x:v>1200000</x:v>
      </x:c>
      <x:c r="C14" s="32" t="str">
        <x:v>元</x:v>
      </x:c>
      <x:c r="D14" s="32" t="str">
        <x:v>施工、设备、设计、证照、预开业</x:v>
      </x:c>
    </x:row>
    <x:row r="15" ht="15" hidden="0" customHeight="1">
      <x:c r="A15" s="32" t="str">
        <x:v>初始库存与周转金</x:v>
      </x:c>
      <x:c r="B15" s="43" t="n">
        <x:v>900000</x:v>
      </x:c>
      <x:c r="C15" s="32" t="str">
        <x:v>元</x:v>
      </x:c>
      <x:c r="D15" s="32" t="str">
        <x:v>品类深度、账期、周转与现金安全垫</x:v>
      </x:c>
    </x:row>
    <x:row r="16" ht="15" hidden="0" customHeight="1">
      <x:c r="A16" s="32" t="str">
        <x:v>目标回收期</x:v>
      </x:c>
      <x:c r="B16" s="44" t="n">
        <x:v>30</x:v>
      </x:c>
      <x:c r="C16" s="32" t="str">
        <x:v>月</x:v>
      </x:c>
      <x:c r="D16" s="32" t="str">
        <x:v>仅作模型目标，不作保证</x:v>
      </x:c>
    </x:row>
    <x:row r="17" ht="15" hidden="0" customHeight="1">
      <x:c r="A17" s="32" t="str">
        <x:v>预计开业日期</x:v>
      </x:c>
      <x:c r="B17" s="45" t="n">
        <x:v>46388</x:v>
      </x:c>
      <x:c r="C17" s="32" t="str">
        <x:v>日期</x:v>
      </x:c>
      <x:c r="D17" s="32" t="str">
        <x:v>须在许可、场地与团队放行后冻结</x:v>
      </x:c>
    </x:row>
    <x:row r="18"/>
    <x:row r="19" ht="16.799999237060547" hidden="0" customHeight="1">
      <x:c r="A19" s="38" t="str">
        <x:v>12个月销售爬坡系数</x:v>
      </x:c>
      <x:c r="B19" s="38"/>
      <x:c r="C19" s="38"/>
      <x:c r="D19" s="38"/>
      <x:c r="E19" s="38"/>
      <x:c r="F19" s="38"/>
      <x:c r="G19" s="38"/>
      <x:c r="H19" s="38"/>
      <x:c r="I19" s="38"/>
      <x:c r="J19" s="38"/>
      <x:c r="K19" s="38"/>
      <x:c r="L19" s="38"/>
      <x:c r="M19" s="38"/>
      <x:c r="N19" s="38"/>
    </x:row>
    <x:row r="20" ht="15" hidden="0" customHeight="1">
      <x:c r="A20" s="29" t="str">
        <x:v>月份</x:v>
      </x:c>
      <x:c r="B20" s="29" t="n">
        <x:v>1</x:v>
      </x:c>
      <x:c r="C20" s="29" t="n">
        <x:v>2</x:v>
      </x:c>
      <x:c r="D20" s="29" t="n">
        <x:v>3</x:v>
      </x:c>
      <x:c r="E20" s="29" t="n">
        <x:v>4</x:v>
      </x:c>
      <x:c r="F20" s="29" t="n">
        <x:v>5</x:v>
      </x:c>
      <x:c r="G20" s="29" t="n">
        <x:v>6</x:v>
      </x:c>
      <x:c r="H20" s="29" t="n">
        <x:v>7</x:v>
      </x:c>
      <x:c r="I20" s="29" t="n">
        <x:v>8</x:v>
      </x:c>
      <x:c r="J20" s="29" t="n">
        <x:v>9</x:v>
      </x:c>
      <x:c r="K20" s="29" t="n">
        <x:v>10</x:v>
      </x:c>
      <x:c r="L20" s="29" t="n">
        <x:v>11</x:v>
      </x:c>
      <x:c r="M20" s="29" t="n">
        <x:v>12</x:v>
      </x:c>
      <x:c r="N20" s="29" t="str">
        <x:v>成熟月</x:v>
      </x:c>
    </x:row>
    <x:row r="21" ht="15" hidden="0" customHeight="1">
      <x:c r="A21" s="32" t="str">
        <x:v>爬坡系数</x:v>
      </x:c>
      <x:c r="B21" s="46" t="n">
        <x:v>0.35</x:v>
      </x:c>
      <x:c r="C21" s="46" t="n">
        <x:v>0.45</x:v>
      </x:c>
      <x:c r="D21" s="46" t="n">
        <x:v>0.55</x:v>
      </x:c>
      <x:c r="E21" s="46" t="n">
        <x:v>0.65</x:v>
      </x:c>
      <x:c r="F21" s="46" t="n">
        <x:v>0.75</x:v>
      </x:c>
      <x:c r="G21" s="46" t="n">
        <x:v>0.85</x:v>
      </x:c>
      <x:c r="H21" s="46" t="n">
        <x:v>0.9</x:v>
      </x:c>
      <x:c r="I21" s="46" t="n">
        <x:v>0.95</x:v>
      </x:c>
      <x:c r="J21" s="46" t="n">
        <x:v>1</x:v>
      </x:c>
      <x:c r="K21" s="46" t="n">
        <x:v>1</x:v>
      </x:c>
      <x:c r="L21" s="46" t="n">
        <x:v>1</x:v>
      </x:c>
      <x:c r="M21" s="46" t="n">
        <x:v>1</x:v>
      </x:c>
      <x:c r="N21" s="47" t="n">
        <x:v>1</x:v>
      </x:c>
    </x:row>
    <x:row r="22" ht="15" hidden="0" customHeight="1">
      <x:c r="A22" s="32" t="str">
        <x:v>校验说明</x:v>
      </x:c>
      <x:c r="B22" s="49" t="str">
        <x:v>真实客流、转化、客单与复购校准</x:v>
      </x:c>
      <x:c r="C22" s="49"/>
      <x:c r="D22" s="49"/>
      <x:c r="E22" s="49"/>
      <x:c r="F22" s="49"/>
      <x:c r="G22" s="49"/>
      <x:c r="H22" s="49"/>
      <x:c r="I22" s="49"/>
      <x:c r="J22" s="49"/>
      <x:c r="K22" s="49"/>
      <x:c r="L22" s="49"/>
      <x:c r="M22" s="49"/>
      <x:c r="N22" s="49" t="str"/>
    </x:row>
    <x:row r="23"/>
    <x:row r="24" ht="16.799999237060547" hidden="0" customHeight="1">
      <x:c r="A24" s="38" t="str">
        <x:v>模型边界</x:v>
      </x:c>
      <x:c r="B24" s="38"/>
      <x:c r="C24" s="38"/>
      <x:c r="D24" s="38"/>
      <x:c r="E24" s="38"/>
      <x:c r="F24" s="38"/>
      <x:c r="G24" s="38"/>
      <x:c r="H24" s="38"/>
      <x:c r="I24" s="38"/>
      <x:c r="J24" s="38"/>
      <x:c r="K24" s="38"/>
      <x:c r="L24" s="38"/>
      <x:c r="M24" s="38"/>
      <x:c r="N24" s="38"/>
    </x:row>
    <x:row r="25">
      <x:c r="A25" s="53" t="str">
        <x:v>正式测算前必须替换：真实租金与免租、人员编制与薪酬、经营范围与许可条件、商品结构与毛利、供货账期、损耗与退换、税务口径、工程和设备报价。任何加盟费、保证金、供货价、返利、区域、合同期限、退出和违约机制均为待验证与待法律文件确认事项。</x:v>
      </x:c>
      <x:c r="B25" s="53"/>
      <x:c r="C25" s="53"/>
      <x:c r="D25" s="53"/>
      <x:c r="E25" s="53"/>
      <x:c r="F25" s="53"/>
      <x:c r="G25" s="53"/>
      <x:c r="H25" s="53"/>
      <x:c r="I25" s="53"/>
      <x:c r="J25" s="53"/>
      <x:c r="K25" s="53"/>
      <x:c r="L25" s="53"/>
      <x:c r="M25" s="53"/>
      <x:c r="N25" s="53"/>
    </x:row>
    <x:row r="26">
      <x:c r="A26" s="53"/>
      <x:c r="B26" s="53"/>
      <x:c r="C26" s="53"/>
      <x:c r="D26" s="53"/>
      <x:c r="E26" s="53"/>
      <x:c r="F26" s="53"/>
      <x:c r="G26" s="53"/>
      <x:c r="H26" s="53"/>
      <x:c r="I26" s="53"/>
      <x:c r="J26" s="53"/>
      <x:c r="K26" s="53"/>
      <x:c r="L26" s="53"/>
      <x:c r="M26" s="53"/>
      <x:c r="N26" s="53"/>
    </x:row>
    <x:row r="27">
      <x:c r="A27" s="53"/>
      <x:c r="B27" s="53"/>
      <x:c r="C27" s="53"/>
      <x:c r="D27" s="53"/>
      <x:c r="E27" s="53"/>
      <x:c r="F27" s="53"/>
      <x:c r="G27" s="53"/>
      <x:c r="H27" s="53"/>
      <x:c r="I27" s="53"/>
      <x:c r="J27" s="53"/>
      <x:c r="K27" s="53"/>
      <x:c r="L27" s="53"/>
      <x:c r="M27" s="53"/>
      <x:c r="N27" s="53"/>
    </x:row>
  </x:sheetData>
  <x:mergeCells>
    <x:mergeCell ref="A1:N2"/>
    <x:mergeCell ref="A3:N3"/>
    <x:mergeCell ref="A5:N5"/>
    <x:mergeCell ref="A19:N19"/>
    <x:mergeCell ref="B22:N22"/>
    <x:mergeCell ref="A24:N24"/>
    <x:mergeCell ref="A25:N27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单店测算</x:v>
      </x:c>
      <x:c r="B1" s="13"/>
      <x:c r="C1" s="13"/>
      <x:c r="D1" s="13"/>
      <x:c r="E1" s="13"/>
      <x:c r="F1" s="13"/>
      <x:c r="G1" s="13"/>
      <x:c r="H1" s="13"/>
      <x:c r="I1" s="13"/>
      <x:c r="J1" s="13"/>
      <x:c r="K1" s="13"/>
      <x:c r="L1" s="13"/>
      <x:c r="M1" s="13"/>
      <x:c r="N1" s="14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16"/>
    </x:row>
    <x:row r="3" ht="15" hidden="0" customHeight="1">
      <x:c r="A3" s="17" t="str">
        <x:v>12个月损益、现金流与回收目标；金额为模型假设</x:v>
      </x:c>
      <x:c r="B3" s="18"/>
      <x:c r="C3" s="18"/>
      <x:c r="D3" s="18"/>
      <x:c r="E3" s="18"/>
      <x:c r="F3" s="18"/>
      <x:c r="G3" s="18"/>
      <x:c r="H3" s="18"/>
      <x:c r="I3" s="18"/>
      <x:c r="J3" s="18"/>
      <x:c r="K3" s="18"/>
      <x:c r="L3" s="18"/>
      <x:c r="M3" s="18"/>
      <x:c r="N3" s="19"/>
    </x:row>
    <x:row r="4"/>
    <x:row r="5" ht="15" hidden="0" customHeight="1">
      <x:c r="A5" s="29" t="str">
        <x:v>项目</x:v>
      </x:c>
      <x:c r="B5" s="29" t="n">
        <x:v>1</x:v>
      </x:c>
      <x:c r="C5" s="29" t="n">
        <x:v>2</x:v>
      </x:c>
      <x:c r="D5" s="29" t="n">
        <x:v>3</x:v>
      </x:c>
      <x:c r="E5" s="29" t="n">
        <x:v>4</x:v>
      </x:c>
      <x:c r="F5" s="29" t="n">
        <x:v>5</x:v>
      </x:c>
      <x:c r="G5" s="29" t="n">
        <x:v>6</x:v>
      </x:c>
      <x:c r="H5" s="29" t="n">
        <x:v>7</x:v>
      </x:c>
      <x:c r="I5" s="29" t="n">
        <x:v>8</x:v>
      </x:c>
      <x:c r="J5" s="29" t="n">
        <x:v>9</x:v>
      </x:c>
      <x:c r="K5" s="29" t="n">
        <x:v>10</x:v>
      </x:c>
      <x:c r="L5" s="29" t="n">
        <x:v>11</x:v>
      </x:c>
      <x:c r="M5" s="29" t="n">
        <x:v>12</x:v>
      </x:c>
      <x:c r="N5" s="29" t="str">
        <x:v>全年/期末</x:v>
      </x:c>
    </x:row>
    <x:row r="6" ht="15" hidden="0" customHeight="1">
      <x:c r="A6" s="55" t="str">
        <x:v>销售收入</x:v>
      </x:c>
      <x:c r="B6" s="56" t="n">
        <x:f>ROUND('模型输入'!$B$7/12*'模型输入'!B$21,0)</x:f>
        <x:v>175000</x:v>
      </x:c>
      <x:c r="C6" s="56" t="n">
        <x:f>ROUND('模型输入'!$B$7/12*'模型输入'!C$21,0)</x:f>
        <x:v>225000</x:v>
      </x:c>
      <x:c r="D6" s="56" t="n">
        <x:f>ROUND('模型输入'!$B$7/12*'模型输入'!D$21,0)</x:f>
        <x:v>275000</x:v>
      </x:c>
      <x:c r="E6" s="56" t="n">
        <x:f>ROUND('模型输入'!$B$7/12*'模型输入'!E$21,0)</x:f>
        <x:v>325000</x:v>
      </x:c>
      <x:c r="F6" s="56" t="n">
        <x:f>ROUND('模型输入'!$B$7/12*'模型输入'!F$21,0)</x:f>
        <x:v>375000</x:v>
      </x:c>
      <x:c r="G6" s="56" t="n">
        <x:f>ROUND('模型输入'!$B$7/12*'模型输入'!G$21,0)</x:f>
        <x:v>425000</x:v>
      </x:c>
      <x:c r="H6" s="56" t="n">
        <x:f>ROUND('模型输入'!$B$7/12*'模型输入'!H$21,0)</x:f>
        <x:v>450000</x:v>
      </x:c>
      <x:c r="I6" s="56" t="n">
        <x:f>ROUND('模型输入'!$B$7/12*'模型输入'!I$21,0)</x:f>
        <x:v>475000</x:v>
      </x:c>
      <x:c r="J6" s="56" t="n">
        <x:f>ROUND('模型输入'!$B$7/12*'模型输入'!J$21,0)</x:f>
        <x:v>500000</x:v>
      </x:c>
      <x:c r="K6" s="56" t="n">
        <x:f>ROUND('模型输入'!$B$7/12*'模型输入'!K$21,0)</x:f>
        <x:v>500000</x:v>
      </x:c>
      <x:c r="L6" s="56" t="n">
        <x:f>ROUND('模型输入'!$B$7/12*'模型输入'!L$21,0)</x:f>
        <x:v>500000</x:v>
      </x:c>
      <x:c r="M6" s="56" t="n">
        <x:f>ROUND('模型输入'!$B$7/12*'模型输入'!M$21,0)</x:f>
        <x:v>500000</x:v>
      </x:c>
      <x:c r="N6" s="56" t="n">
        <x:f>SUM(B6:M6)</x:f>
        <x:v>4725000</x:v>
      </x:c>
    </x:row>
    <x:row r="7" ht="15" hidden="0" customHeight="1">
      <x:c r="A7" s="55" t="str">
        <x:v>毛利</x:v>
      </x:c>
      <x:c r="B7" s="56" t="n">
        <x:f>ROUND(B6*'模型输入'!$B$8,0)</x:f>
        <x:v>66500</x:v>
      </x:c>
      <x:c r="C7" s="56" t="n">
        <x:f>ROUND(C6*'模型输入'!$B$8,0)</x:f>
        <x:v>85500</x:v>
      </x:c>
      <x:c r="D7" s="56" t="n">
        <x:f>ROUND(D6*'模型输入'!$B$8,0)</x:f>
        <x:v>104500</x:v>
      </x:c>
      <x:c r="E7" s="56" t="n">
        <x:f>ROUND(E6*'模型输入'!$B$8,0)</x:f>
        <x:v>123500</x:v>
      </x:c>
      <x:c r="F7" s="56" t="n">
        <x:f>ROUND(F6*'模型输入'!$B$8,0)</x:f>
        <x:v>142500</x:v>
      </x:c>
      <x:c r="G7" s="56" t="n">
        <x:f>ROUND(G6*'模型输入'!$B$8,0)</x:f>
        <x:v>161500</x:v>
      </x:c>
      <x:c r="H7" s="56" t="n">
        <x:f>ROUND(H6*'模型输入'!$B$8,0)</x:f>
        <x:v>171000</x:v>
      </x:c>
      <x:c r="I7" s="56" t="n">
        <x:f>ROUND(I6*'模型输入'!$B$8,0)</x:f>
        <x:v>180500</x:v>
      </x:c>
      <x:c r="J7" s="56" t="n">
        <x:f>ROUND(J6*'模型输入'!$B$8,0)</x:f>
        <x:v>190000</x:v>
      </x:c>
      <x:c r="K7" s="56" t="n">
        <x:f>ROUND(K6*'模型输入'!$B$8,0)</x:f>
        <x:v>190000</x:v>
      </x:c>
      <x:c r="L7" s="56" t="n">
        <x:f>ROUND(L6*'模型输入'!$B$8,0)</x:f>
        <x:v>190000</x:v>
      </x:c>
      <x:c r="M7" s="56" t="n">
        <x:f>ROUND(M6*'模型输入'!$B$8,0)</x:f>
        <x:v>190000</x:v>
      </x:c>
      <x:c r="N7" s="56" t="n">
        <x:f>SUM(B7:M7)</x:f>
        <x:v>1795500</x:v>
      </x:c>
    </x:row>
    <x:row r="8" ht="15" hidden="0" customHeight="1">
      <x:c r="A8" s="55" t="str">
        <x:v>租金</x:v>
      </x:c>
      <x:c r="B8" s="56" t="n">
        <x:f>-ROUND(B6*'模型输入'!$B$9,0)</x:f>
        <x:v>-17500</x:v>
      </x:c>
      <x:c r="C8" s="56" t="n">
        <x:f>-ROUND(C6*'模型输入'!$B$9,0)</x:f>
        <x:v>-22500</x:v>
      </x:c>
      <x:c r="D8" s="56" t="n">
        <x:f>-ROUND(D6*'模型输入'!$B$9,0)</x:f>
        <x:v>-27500</x:v>
      </x:c>
      <x:c r="E8" s="56" t="n">
        <x:f>-ROUND(E6*'模型输入'!$B$9,0)</x:f>
        <x:v>-32500</x:v>
      </x:c>
      <x:c r="F8" s="56" t="n">
        <x:f>-ROUND(F6*'模型输入'!$B$9,0)</x:f>
        <x:v>-37500</x:v>
      </x:c>
      <x:c r="G8" s="56" t="n">
        <x:f>-ROUND(G6*'模型输入'!$B$9,0)</x:f>
        <x:v>-42500</x:v>
      </x:c>
      <x:c r="H8" s="56" t="n">
        <x:f>-ROUND(H6*'模型输入'!$B$9,0)</x:f>
        <x:v>-45000</x:v>
      </x:c>
      <x:c r="I8" s="56" t="n">
        <x:f>-ROUND(I6*'模型输入'!$B$9,0)</x:f>
        <x:v>-47500</x:v>
      </x:c>
      <x:c r="J8" s="56" t="n">
        <x:f>-ROUND(J6*'模型输入'!$B$9,0)</x:f>
        <x:v>-50000</x:v>
      </x:c>
      <x:c r="K8" s="56" t="n">
        <x:f>-ROUND(K6*'模型输入'!$B$9,0)</x:f>
        <x:v>-50000</x:v>
      </x:c>
      <x:c r="L8" s="56" t="n">
        <x:f>-ROUND(L6*'模型输入'!$B$9,0)</x:f>
        <x:v>-50000</x:v>
      </x:c>
      <x:c r="M8" s="56" t="n">
        <x:f>-ROUND(M6*'模型输入'!$B$9,0)</x:f>
        <x:v>-50000</x:v>
      </x:c>
      <x:c r="N8" s="56" t="n">
        <x:f>SUM(B8:M8)</x:f>
        <x:v>-472500</x:v>
      </x:c>
    </x:row>
    <x:row r="9" ht="15" hidden="0" customHeight="1">
      <x:c r="A9" s="55" t="str">
        <x:v>人员</x:v>
      </x:c>
      <x:c r="B9" s="56" t="n">
        <x:f>-ROUND(B6*'模型输入'!$B$10,0)</x:f>
        <x:v>-21000</x:v>
      </x:c>
      <x:c r="C9" s="56" t="n">
        <x:f>-ROUND(C6*'模型输入'!$B$10,0)</x:f>
        <x:v>-27000</x:v>
      </x:c>
      <x:c r="D9" s="56" t="n">
        <x:f>-ROUND(D6*'模型输入'!$B$10,0)</x:f>
        <x:v>-33000</x:v>
      </x:c>
      <x:c r="E9" s="56" t="n">
        <x:f>-ROUND(E6*'模型输入'!$B$10,0)</x:f>
        <x:v>-39000</x:v>
      </x:c>
      <x:c r="F9" s="56" t="n">
        <x:f>-ROUND(F6*'模型输入'!$B$10,0)</x:f>
        <x:v>-45000</x:v>
      </x:c>
      <x:c r="G9" s="56" t="n">
        <x:f>-ROUND(G6*'模型输入'!$B$10,0)</x:f>
        <x:v>-51000</x:v>
      </x:c>
      <x:c r="H9" s="56" t="n">
        <x:f>-ROUND(H6*'模型输入'!$B$10,0)</x:f>
        <x:v>-54000</x:v>
      </x:c>
      <x:c r="I9" s="56" t="n">
        <x:f>-ROUND(I6*'模型输入'!$B$10,0)</x:f>
        <x:v>-57000</x:v>
      </x:c>
      <x:c r="J9" s="56" t="n">
        <x:f>-ROUND(J6*'模型输入'!$B$10,0)</x:f>
        <x:v>-60000</x:v>
      </x:c>
      <x:c r="K9" s="56" t="n">
        <x:f>-ROUND(K6*'模型输入'!$B$10,0)</x:f>
        <x:v>-60000</x:v>
      </x:c>
      <x:c r="L9" s="56" t="n">
        <x:f>-ROUND(L6*'模型输入'!$B$10,0)</x:f>
        <x:v>-60000</x:v>
      </x:c>
      <x:c r="M9" s="56" t="n">
        <x:f>-ROUND(M6*'模型输入'!$B$10,0)</x:f>
        <x:v>-60000</x:v>
      </x:c>
      <x:c r="N9" s="56" t="n">
        <x:f>SUM(B9:M9)</x:f>
        <x:v>-567000</x:v>
      </x:c>
    </x:row>
    <x:row r="10" ht="15" hidden="0" customHeight="1">
      <x:c r="A10" s="55" t="str">
        <x:v>营销</x:v>
      </x:c>
      <x:c r="B10" s="56" t="n">
        <x:f>-ROUND(B6*'模型输入'!$B$11,0)</x:f>
        <x:v>-3500</x:v>
      </x:c>
      <x:c r="C10" s="56" t="n">
        <x:f>-ROUND(C6*'模型输入'!$B$11,0)</x:f>
        <x:v>-4500</x:v>
      </x:c>
      <x:c r="D10" s="56" t="n">
        <x:f>-ROUND(D6*'模型输入'!$B$11,0)</x:f>
        <x:v>-5500</x:v>
      </x:c>
      <x:c r="E10" s="56" t="n">
        <x:f>-ROUND(E6*'模型输入'!$B$11,0)</x:f>
        <x:v>-6500</x:v>
      </x:c>
      <x:c r="F10" s="56" t="n">
        <x:f>-ROUND(F6*'模型输入'!$B$11,0)</x:f>
        <x:v>-7500</x:v>
      </x:c>
      <x:c r="G10" s="56" t="n">
        <x:f>-ROUND(G6*'模型输入'!$B$11,0)</x:f>
        <x:v>-8500</x:v>
      </x:c>
      <x:c r="H10" s="56" t="n">
        <x:f>-ROUND(H6*'模型输入'!$B$11,0)</x:f>
        <x:v>-9000</x:v>
      </x:c>
      <x:c r="I10" s="56" t="n">
        <x:f>-ROUND(I6*'模型输入'!$B$11,0)</x:f>
        <x:v>-9500</x:v>
      </x:c>
      <x:c r="J10" s="56" t="n">
        <x:f>-ROUND(J6*'模型输入'!$B$11,0)</x:f>
        <x:v>-10000</x:v>
      </x:c>
      <x:c r="K10" s="56" t="n">
        <x:f>-ROUND(K6*'模型输入'!$B$11,0)</x:f>
        <x:v>-10000</x:v>
      </x:c>
      <x:c r="L10" s="56" t="n">
        <x:f>-ROUND(L6*'模型输入'!$B$11,0)</x:f>
        <x:v>-10000</x:v>
      </x:c>
      <x:c r="M10" s="56" t="n">
        <x:f>-ROUND(M6*'模型输入'!$B$11,0)</x:f>
        <x:v>-10000</x:v>
      </x:c>
      <x:c r="N10" s="56" t="n">
        <x:f>SUM(B10:M10)</x:f>
        <x:v>-94500</x:v>
      </x:c>
    </x:row>
    <x:row r="11" ht="15" hidden="0" customHeight="1">
      <x:c r="A11" s="55" t="str">
        <x:v>其他运营</x:v>
      </x:c>
      <x:c r="B11" s="56" t="n">
        <x:f>-ROUND(B6*'模型输入'!$B$12,0)</x:f>
        <x:v>-12250</x:v>
      </x:c>
      <x:c r="C11" s="56" t="n">
        <x:f>-ROUND(C6*'模型输入'!$B$12,0)</x:f>
        <x:v>-15750</x:v>
      </x:c>
      <x:c r="D11" s="56" t="n">
        <x:f>-ROUND(D6*'模型输入'!$B$12,0)</x:f>
        <x:v>-19250</x:v>
      </x:c>
      <x:c r="E11" s="56" t="n">
        <x:f>-ROUND(E6*'模型输入'!$B$12,0)</x:f>
        <x:v>-22750</x:v>
      </x:c>
      <x:c r="F11" s="56" t="n">
        <x:f>-ROUND(F6*'模型输入'!$B$12,0)</x:f>
        <x:v>-26250</x:v>
      </x:c>
      <x:c r="G11" s="56" t="n">
        <x:f>-ROUND(G6*'模型输入'!$B$12,0)</x:f>
        <x:v>-29750</x:v>
      </x:c>
      <x:c r="H11" s="56" t="n">
        <x:f>-ROUND(H6*'模型输入'!$B$12,0)</x:f>
        <x:v>-31500</x:v>
      </x:c>
      <x:c r="I11" s="56" t="n">
        <x:f>-ROUND(I6*'模型输入'!$B$12,0)</x:f>
        <x:v>-33250</x:v>
      </x:c>
      <x:c r="J11" s="56" t="n">
        <x:f>-ROUND(J6*'模型输入'!$B$12,0)</x:f>
        <x:v>-35000</x:v>
      </x:c>
      <x:c r="K11" s="56" t="n">
        <x:f>-ROUND(K6*'模型输入'!$B$12,0)</x:f>
        <x:v>-35000</x:v>
      </x:c>
      <x:c r="L11" s="56" t="n">
        <x:f>-ROUND(L6*'模型输入'!$B$12,0)</x:f>
        <x:v>-35000</x:v>
      </x:c>
      <x:c r="M11" s="56" t="n">
        <x:f>-ROUND(M6*'模型输入'!$B$12,0)</x:f>
        <x:v>-35000</x:v>
      </x:c>
      <x:c r="N11" s="56" t="n">
        <x:f>SUM(B11:M11)</x:f>
        <x:v>-330750</x:v>
      </x:c>
    </x:row>
    <x:row r="12" ht="15" hidden="0" customHeight="1">
      <x:c r="A12" s="55" t="str">
        <x:v>总部/系统</x:v>
      </x:c>
      <x:c r="B12" s="56" t="n">
        <x:f>-ROUND(B6*'模型输入'!$B$13,0)</x:f>
        <x:v>-3500</x:v>
      </x:c>
      <x:c r="C12" s="56" t="n">
        <x:f>-ROUND(C6*'模型输入'!$B$13,0)</x:f>
        <x:v>-4500</x:v>
      </x:c>
      <x:c r="D12" s="56" t="n">
        <x:f>-ROUND(D6*'模型输入'!$B$13,0)</x:f>
        <x:v>-5500</x:v>
      </x:c>
      <x:c r="E12" s="56" t="n">
        <x:f>-ROUND(E6*'模型输入'!$B$13,0)</x:f>
        <x:v>-6500</x:v>
      </x:c>
      <x:c r="F12" s="56" t="n">
        <x:f>-ROUND(F6*'模型输入'!$B$13,0)</x:f>
        <x:v>-7500</x:v>
      </x:c>
      <x:c r="G12" s="56" t="n">
        <x:f>-ROUND(G6*'模型输入'!$B$13,0)</x:f>
        <x:v>-8500</x:v>
      </x:c>
      <x:c r="H12" s="56" t="n">
        <x:f>-ROUND(H6*'模型输入'!$B$13,0)</x:f>
        <x:v>-9000</x:v>
      </x:c>
      <x:c r="I12" s="56" t="n">
        <x:f>-ROUND(I6*'模型输入'!$B$13,0)</x:f>
        <x:v>-9500</x:v>
      </x:c>
      <x:c r="J12" s="56" t="n">
        <x:f>-ROUND(J6*'模型输入'!$B$13,0)</x:f>
        <x:v>-10000</x:v>
      </x:c>
      <x:c r="K12" s="56" t="n">
        <x:f>-ROUND(K6*'模型输入'!$B$13,0)</x:f>
        <x:v>-10000</x:v>
      </x:c>
      <x:c r="L12" s="56" t="n">
        <x:f>-ROUND(L6*'模型输入'!$B$13,0)</x:f>
        <x:v>-10000</x:v>
      </x:c>
      <x:c r="M12" s="56" t="n">
        <x:f>-ROUND(M6*'模型输入'!$B$13,0)</x:f>
        <x:v>-10000</x:v>
      </x:c>
      <x:c r="N12" s="56" t="n">
        <x:f>SUM(B12:M12)</x:f>
        <x:v>-94500</x:v>
      </x:c>
    </x:row>
    <x:row r="13" ht="15" hidden="0" customHeight="1">
      <x:c r="A13" s="58" t="str">
        <x:v>EBITDA</x:v>
      </x:c>
      <x:c r="B13" s="61" t="n">
        <x:f>SUM(B7:B12)</x:f>
        <x:v>8750</x:v>
      </x:c>
      <x:c r="C13" s="61" t="n">
        <x:f>SUM(C7:C12)</x:f>
        <x:v>11250</x:v>
      </x:c>
      <x:c r="D13" s="61" t="n">
        <x:f>SUM(D7:D12)</x:f>
        <x:v>13750</x:v>
      </x:c>
      <x:c r="E13" s="61" t="n">
        <x:f>SUM(E7:E12)</x:f>
        <x:v>16250</x:v>
      </x:c>
      <x:c r="F13" s="61" t="n">
        <x:f>SUM(F7:F12)</x:f>
        <x:v>18750</x:v>
      </x:c>
      <x:c r="G13" s="61" t="n">
        <x:f>SUM(G7:G12)</x:f>
        <x:v>21250</x:v>
      </x:c>
      <x:c r="H13" s="61" t="n">
        <x:f>SUM(H7:H12)</x:f>
        <x:v>22500</x:v>
      </x:c>
      <x:c r="I13" s="61" t="n">
        <x:f>SUM(I7:I12)</x:f>
        <x:v>23750</x:v>
      </x:c>
      <x:c r="J13" s="61" t="n">
        <x:f>SUM(J7:J12)</x:f>
        <x:v>25000</x:v>
      </x:c>
      <x:c r="K13" s="61" t="n">
        <x:f>SUM(K7:K12)</x:f>
        <x:v>25000</x:v>
      </x:c>
      <x:c r="L13" s="61" t="n">
        <x:f>SUM(L7:L12)</x:f>
        <x:v>25000</x:v>
      </x:c>
      <x:c r="M13" s="61" t="n">
        <x:f>SUM(M7:M12)</x:f>
        <x:v>25000</x:v>
      </x:c>
      <x:c r="N13" s="61" t="n">
        <x:f>SUM(B13:M13)</x:f>
        <x:v>236250</x:v>
      </x:c>
    </x:row>
    <x:row r="14" ht="15" hidden="0" customHeight="1">
      <x:c r="A14" s="58" t="str">
        <x:v>EBITDA率</x:v>
      </x:c>
      <x:c r="B14" s="62" t="n">
        <x:f>IFERROR(B13/B6,0)</x:f>
        <x:v>0.05</x:v>
      </x:c>
      <x:c r="C14" s="62" t="n">
        <x:f>IFERROR(C13/C6,0)</x:f>
        <x:v>0.05</x:v>
      </x:c>
      <x:c r="D14" s="62" t="n">
        <x:f>IFERROR(D13/D6,0)</x:f>
        <x:v>0.05</x:v>
      </x:c>
      <x:c r="E14" s="62" t="n">
        <x:f>IFERROR(E13/E6,0)</x:f>
        <x:v>0.05</x:v>
      </x:c>
      <x:c r="F14" s="62" t="n">
        <x:f>IFERROR(F13/F6,0)</x:f>
        <x:v>0.05</x:v>
      </x:c>
      <x:c r="G14" s="62" t="n">
        <x:f>IFERROR(G13/G6,0)</x:f>
        <x:v>0.05</x:v>
      </x:c>
      <x:c r="H14" s="62" t="n">
        <x:f>IFERROR(H13/H6,0)</x:f>
        <x:v>0.05</x:v>
      </x:c>
      <x:c r="I14" s="62" t="n">
        <x:f>IFERROR(I13/I6,0)</x:f>
        <x:v>0.05</x:v>
      </x:c>
      <x:c r="J14" s="62" t="n">
        <x:f>IFERROR(J13/J6,0)</x:f>
        <x:v>0.05</x:v>
      </x:c>
      <x:c r="K14" s="62" t="n">
        <x:f>IFERROR(K13/K6,0)</x:f>
        <x:v>0.05</x:v>
      </x:c>
      <x:c r="L14" s="62" t="n">
        <x:f>IFERROR(L13/L6,0)</x:f>
        <x:v>0.05</x:v>
      </x:c>
      <x:c r="M14" s="62" t="n">
        <x:f>IFERROR(M13/M6,0)</x:f>
        <x:v>0.05</x:v>
      </x:c>
      <x:c r="N14" s="62" t="n">
        <x:f>IFERROR(N13/N6,0)</x:f>
        <x:v>0.05</x:v>
      </x:c>
    </x:row>
    <x:row r="15" ht="15" hidden="0" customHeight="1">
      <x:c r="A15" s="55" t="str">
        <x:v>累计EBITDA</x:v>
      </x:c>
      <x:c r="B15" s="56" t="n">
        <x:f>ROUND(B13,0)</x:f>
        <x:v>8750</x:v>
      </x:c>
      <x:c r="C15" s="56" t="n">
        <x:f>ROUND(B15+C13,0)</x:f>
        <x:v>20000</x:v>
      </x:c>
      <x:c r="D15" s="56" t="n">
        <x:f>ROUND(C15+D13,0)</x:f>
        <x:v>33750</x:v>
      </x:c>
      <x:c r="E15" s="56" t="n">
        <x:f>ROUND(D15+E13,0)</x:f>
        <x:v>50000</x:v>
      </x:c>
      <x:c r="F15" s="56" t="n">
        <x:f>ROUND(E15+F13,0)</x:f>
        <x:v>68750</x:v>
      </x:c>
      <x:c r="G15" s="56" t="n">
        <x:f>ROUND(F15+G13,0)</x:f>
        <x:v>90000</x:v>
      </x:c>
      <x:c r="H15" s="56" t="n">
        <x:f>ROUND(G15+H13,0)</x:f>
        <x:v>112500</x:v>
      </x:c>
      <x:c r="I15" s="56" t="n">
        <x:f>ROUND(H15+I13,0)</x:f>
        <x:v>136250</x:v>
      </x:c>
      <x:c r="J15" s="56" t="n">
        <x:f>ROUND(I15+J13,0)</x:f>
        <x:v>161250</x:v>
      </x:c>
      <x:c r="K15" s="56" t="n">
        <x:f>ROUND(J15+K13,0)</x:f>
        <x:v>186250</x:v>
      </x:c>
      <x:c r="L15" s="56" t="n">
        <x:f>ROUND(K15+L13,0)</x:f>
        <x:v>211250</x:v>
      </x:c>
      <x:c r="M15" s="56" t="n">
        <x:f>ROUND(L15+M13,0)</x:f>
        <x:v>236250</x:v>
      </x:c>
      <x:c r="N15" s="56" t="n">
        <x:f>M15</x:f>
        <x:v>236250</x:v>
      </x:c>
    </x:row>
    <x:row r="16" ht="15" hidden="0" customHeight="1">
      <x:c r="A16" s="55" t="str">
        <x:v>初始投入与周转金</x:v>
      </x:c>
      <x:c r="B16" s="56" t="n">
        <x:f>-('模型输入'!$B$14+'模型输入'!$B$15)</x:f>
        <x:v>-2100000</x:v>
      </x:c>
      <x:c r="C16" s="56" t="n">
        <x:f>0</x:f>
        <x:v>0</x:v>
      </x:c>
      <x:c r="D16" s="56" t="n">
        <x:f>0</x:f>
        <x:v>0</x:v>
      </x:c>
      <x:c r="E16" s="56" t="n">
        <x:f>0</x:f>
        <x:v>0</x:v>
      </x:c>
      <x:c r="F16" s="56" t="n">
        <x:f>0</x:f>
        <x:v>0</x:v>
      </x:c>
      <x:c r="G16" s="56" t="n">
        <x:f>0</x:f>
        <x:v>0</x:v>
      </x:c>
      <x:c r="H16" s="56" t="n">
        <x:f>0</x:f>
        <x:v>0</x:v>
      </x:c>
      <x:c r="I16" s="56" t="n">
        <x:f>0</x:f>
        <x:v>0</x:v>
      </x:c>
      <x:c r="J16" s="56" t="n">
        <x:f>0</x:f>
        <x:v>0</x:v>
      </x:c>
      <x:c r="K16" s="56" t="n">
        <x:f>0</x:f>
        <x:v>0</x:v>
      </x:c>
      <x:c r="L16" s="56" t="n">
        <x:f>0</x:f>
        <x:v>0</x:v>
      </x:c>
      <x:c r="M16" s="56" t="n">
        <x:f>0</x:f>
        <x:v>0</x:v>
      </x:c>
      <x:c r="N16" s="56" t="n">
        <x:f>SUM(B16:M16)</x:f>
        <x:v>-2100000</x:v>
      </x:c>
    </x:row>
    <x:row r="17" ht="15" hidden="0" customHeight="1">
      <x:c r="A17" s="55" t="str">
        <x:v>累计现金位置</x:v>
      </x:c>
      <x:c r="B17" s="56" t="n">
        <x:f>ROUND(B15+B16,0)</x:f>
        <x:v>-2091250</x:v>
      </x:c>
      <x:c r="C17" s="56" t="n">
        <x:f>ROUND(B17+C13,0)</x:f>
        <x:v>-2080000</x:v>
      </x:c>
      <x:c r="D17" s="56" t="n">
        <x:f>ROUND(C17+D13,0)</x:f>
        <x:v>-2066250</x:v>
      </x:c>
      <x:c r="E17" s="56" t="n">
        <x:f>ROUND(D17+E13,0)</x:f>
        <x:v>-2050000</x:v>
      </x:c>
      <x:c r="F17" s="56" t="n">
        <x:f>ROUND(E17+F13,0)</x:f>
        <x:v>-2031250</x:v>
      </x:c>
      <x:c r="G17" s="56" t="n">
        <x:f>ROUND(F17+G13,0)</x:f>
        <x:v>-2010000</x:v>
      </x:c>
      <x:c r="H17" s="56" t="n">
        <x:f>ROUND(G17+H13,0)</x:f>
        <x:v>-1987500</x:v>
      </x:c>
      <x:c r="I17" s="56" t="n">
        <x:f>ROUND(H17+I13,0)</x:f>
        <x:v>-1963750</x:v>
      </x:c>
      <x:c r="J17" s="56" t="n">
        <x:f>ROUND(I17+J13,0)</x:f>
        <x:v>-1938750</x:v>
      </x:c>
      <x:c r="K17" s="56" t="n">
        <x:f>ROUND(J17+K13,0)</x:f>
        <x:v>-1913750</x:v>
      </x:c>
      <x:c r="L17" s="56" t="n">
        <x:f>ROUND(K17+L13,0)</x:f>
        <x:v>-1888750</x:v>
      </x:c>
      <x:c r="M17" s="56" t="n">
        <x:f>ROUND(L17+M13,0)</x:f>
        <x:v>-1863750</x:v>
      </x:c>
      <x:c r="N17" s="56" t="n">
        <x:f>M17</x:f>
        <x:v>-1863750</x:v>
      </x:c>
    </x:row>
    <x:row r="18"/>
    <x:row r="19"/>
    <x:row r="20" ht="15" hidden="0" customHeight="1">
      <x:c r="A20" s="29" t="str">
        <x:v>关键输出</x:v>
      </x:c>
      <x:c r="B20" s="29" t="str">
        <x:v>结果</x:v>
      </x:c>
      <x:c r="C20" s="29" t="str">
        <x:v>单位</x:v>
      </x:c>
      <x:c r="D20" s="29" t="str">
        <x:v>放行条件</x:v>
      </x:c>
      <x:c r="E20" s="29" t="str">
        <x:v>解释</x:v>
      </x:c>
    </x:row>
    <x:row r="21" ht="15" hidden="0" customHeight="1">
      <x:c r="A21" s="32" t="str">
        <x:v>第一年销售</x:v>
      </x:c>
      <x:c r="B21" s="56" t="n">
        <x:f>N6</x:f>
        <x:v>4725000</x:v>
      </x:c>
      <x:c r="C21" s="32" t="str">
        <x:v>元</x:v>
      </x:c>
      <x:c r="D21" s="32" t="str">
        <x:v>用真实客流校准</x:v>
      </x:c>
      <x:c r="E21" s="32" t="str">
        <x:v>爬坡后收入</x:v>
      </x:c>
    </x:row>
    <x:row r="22" ht="26.399999618530273" hidden="0" customHeight="1">
      <x:c r="A22" s="32" t="str">
        <x:v>第一年EBITDA</x:v>
      </x:c>
      <x:c r="B22" s="56" t="n">
        <x:f>N13</x:f>
        <x:v>236250</x:v>
      </x:c>
      <x:c r="C22" s="32" t="str">
        <x:v>元</x:v>
      </x:c>
      <x:c r="D22" s="32" t="str">
        <x:v>质量/服务稳定后评价</x:v>
      </x:c>
      <x:c r="E22" s="32" t="str">
        <x:v>非现金流等同</x:v>
      </x:c>
    </x:row>
    <x:row r="23" ht="15" hidden="0" customHeight="1">
      <x:c r="A23" s="32" t="str">
        <x:v>第一年EBITDA率</x:v>
      </x:c>
      <x:c r="B23" s="57" t="n">
        <x:f>N14</x:f>
        <x:v>0.05</x:v>
      </x:c>
      <x:c r="C23" s="32" t="str">
        <x:v>%</x:v>
      </x:c>
      <x:c r="D23" s="32" t="str">
        <x:v>不低于情景门槛</x:v>
      </x:c>
      <x:c r="E23" s="32" t="str">
        <x:v>不作收益承诺</x:v>
      </x:c>
    </x:row>
    <x:row r="24" ht="26.399999618530273" hidden="0" customHeight="1">
      <x:c r="A24" s="32" t="str">
        <x:v>期末累计现金</x:v>
      </x:c>
      <x:c r="B24" s="56" t="n">
        <x:f>N17</x:f>
        <x:v>-1863750</x:v>
      </x:c>
      <x:c r="C24" s="32" t="str">
        <x:v>元</x:v>
      </x:c>
      <x:c r="D24" s="32" t="str">
        <x:v>满足现金安全垫</x:v>
      </x:c>
      <x:c r="E24" s="32" t="str">
        <x:v>含初始投入与周转金</x:v>
      </x:c>
    </x:row>
    <x:row r="25" ht="15" hidden="0" customHeight="1">
      <x:c r="A25" s="32" t="str">
        <x:v>目标回收期</x:v>
      </x:c>
      <x:c r="B25" s="32" t="n">
        <x:f>'模型输入'!B16</x:f>
        <x:v>30</x:v>
      </x:c>
      <x:c r="C25" s="32" t="str">
        <x:v>月</x:v>
      </x:c>
      <x:c r="D25" s="32" t="str">
        <x:v>仅作目标</x:v>
      </x:c>
      <x:c r="E25" s="32" t="str">
        <x:v>真实模型另算</x:v>
      </x:c>
    </x:row>
  </x:sheetData>
  <x:mergeCells>
    <x:mergeCell ref="A1:N2"/>
    <x:mergeCell ref="A3:N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329999923706055" hidden="0" customWidth="1"/>
    <x:col min="2" max="2" width="13.329999923706055" hidden="0" customWidth="1"/>
    <x:col min="3" max="3" width="13.329999923706055" hidden="0" customWidth="1"/>
    <x:col min="4" max="4" width="13.329999923706055" hidden="0" customWidth="1"/>
    <x:col min="5" max="5" width="13.329999923706055" hidden="0" customWidth="1"/>
    <x:col min="6" max="6" width="13.329999923706055" hidden="0" customWidth="1"/>
    <x:col min="7" max="7" width="13.329999923706055" hidden="0" customWidth="1"/>
    <x:col min="8" max="8" width="13.329999923706055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情景分析</x:v>
      </x:c>
      <x:c r="B1" s="13"/>
      <x:c r="C1" s="13"/>
      <x:c r="D1" s="13"/>
      <x:c r="E1" s="13"/>
      <x:c r="F1" s="13"/>
      <x:c r="G1" s="13"/>
      <x:c r="H1" s="14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16"/>
    </x:row>
    <x:row r="3" ht="15" hidden="0" customHeight="1">
      <x:c r="A3" s="17" t="str">
        <x:v>保守/基准/上行均为可验证假设；结果不得作为收益承诺</x:v>
      </x:c>
      <x:c r="B3" s="18"/>
      <x:c r="C3" s="18"/>
      <x:c r="D3" s="18"/>
      <x:c r="E3" s="18"/>
      <x:c r="F3" s="18"/>
      <x:c r="G3" s="18"/>
      <x:c r="H3" s="19"/>
    </x:row>
    <x:row r="4"/>
    <x:row r="5" ht="15" hidden="0" customHeight="1">
      <x:c r="A5" s="29" t="str">
        <x:v>情景</x:v>
      </x:c>
      <x:c r="B5" s="29" t="str">
        <x:v>成熟年销售</x:v>
      </x:c>
      <x:c r="C5" s="29" t="str">
        <x:v>毛利率</x:v>
      </x:c>
      <x:c r="D5" s="29" t="str">
        <x:v>租金率</x:v>
      </x:c>
      <x:c r="E5" s="29" t="str">
        <x:v>人员率</x:v>
      </x:c>
      <x:c r="F5" s="29" t="str">
        <x:v>其他+营销+系统</x:v>
      </x:c>
      <x:c r="G5" s="29" t="str">
        <x:v>成熟EBITDA率</x:v>
      </x:c>
      <x:c r="H5" s="29" t="str">
        <x:v>成熟年EBITDA</x:v>
      </x:c>
    </x:row>
    <x:row r="6" ht="15" hidden="0" customHeight="1">
      <x:c r="A6" s="32" t="str">
        <x:v>保守</x:v>
      </x:c>
      <x:c r="B6" s="56" t="n">
        <x:v>4800000</x:v>
      </x:c>
      <x:c r="C6" s="57" t="n">
        <x:v>0.34</x:v>
      </x:c>
      <x:c r="D6" s="57" t="n">
        <x:v>0.12</x:v>
      </x:c>
      <x:c r="E6" s="57" t="n">
        <x:v>0.14</x:v>
      </x:c>
      <x:c r="F6" s="57" t="n">
        <x:v>0.09</x:v>
      </x:c>
      <x:c r="G6" s="57" t="n">
        <x:f>ROUND(C6-D6-E6-F6,4)</x:f>
        <x:v>-0.01</x:v>
      </x:c>
      <x:c r="H6" s="56" t="n">
        <x:f>ROUND(B6*G6,0)</x:f>
        <x:v>-48000</x:v>
      </x:c>
    </x:row>
    <x:row r="7" ht="15" hidden="0" customHeight="1">
      <x:c r="A7" s="29" t="str">
        <x:v>基准</x:v>
      </x:c>
      <x:c r="B7" s="66" t="n">
        <x:v>6000000</x:v>
      </x:c>
      <x:c r="C7" s="67" t="n">
        <x:v>0.38</x:v>
      </x:c>
      <x:c r="D7" s="67" t="n">
        <x:v>0.1</x:v>
      </x:c>
      <x:c r="E7" s="67" t="n">
        <x:v>0.12</x:v>
      </x:c>
      <x:c r="F7" s="67" t="n">
        <x:v>0.11</x:v>
      </x:c>
      <x:c r="G7" s="67" t="n">
        <x:f>ROUND(C7-D7-E7-F7,4)</x:f>
        <x:v>0.05</x:v>
      </x:c>
      <x:c r="H7" s="66" t="n">
        <x:f>ROUND(B7*G7,0)</x:f>
        <x:v>300000</x:v>
      </x:c>
    </x:row>
    <x:row r="8" ht="15" hidden="0" customHeight="1">
      <x:c r="A8" s="32" t="str">
        <x:v>上行</x:v>
      </x:c>
      <x:c r="B8" s="56" t="n">
        <x:v>7800000</x:v>
      </x:c>
      <x:c r="C8" s="57" t="n">
        <x:v>0.41</x:v>
      </x:c>
      <x:c r="D8" s="57" t="n">
        <x:v>0.09</x:v>
      </x:c>
      <x:c r="E8" s="57" t="n">
        <x:v>0.11</x:v>
      </x:c>
      <x:c r="F8" s="57" t="n">
        <x:v>0.1</x:v>
      </x:c>
      <x:c r="G8" s="57" t="n">
        <x:f>ROUND(C8-D8-E8-F8,4)</x:f>
        <x:v>0.11</x:v>
      </x:c>
      <x:c r="H8" s="56" t="n">
        <x:f>ROUND(B8*G8,0)</x:f>
        <x:v>858000</x:v>
      </x:c>
    </x:row>
    <x:row r="9" ht="15" hidden="0" customHeight="1">
      <x:c r="A9" s="32" t="str">
        <x:v>真实输入</x:v>
      </x:c>
      <x:c r="B9" s="56" t="n">
        <x:f>'模型输入'!B7</x:f>
        <x:v>6000000</x:v>
      </x:c>
      <x:c r="C9" s="57" t="n">
        <x:f>'模型输入'!B8</x:f>
        <x:v>0.38</x:v>
      </x:c>
      <x:c r="D9" s="57" t="n">
        <x:f>'模型输入'!B9</x:f>
        <x:v>0.1</x:v>
      </x:c>
      <x:c r="E9" s="57" t="n">
        <x:f>'模型输入'!B10</x:f>
        <x:v>0.12</x:v>
      </x:c>
      <x:c r="F9" s="57" t="n">
        <x:f>SUM('模型输入'!B11:B13)</x:f>
        <x:v>0.11000000000000001</x:v>
      </x:c>
      <x:c r="G9" s="57" t="n">
        <x:f>ROUND(C9-D9-E9-F9,4)</x:f>
        <x:v>0.05</x:v>
      </x:c>
      <x:c r="H9" s="56" t="n">
        <x:f>ROUND(B9*G9,0)</x:f>
        <x:v>300000</x:v>
      </x:c>
    </x:row>
    <x:row r="10"/>
    <x:row r="11"/>
    <x:row r="12" ht="16.799999237060547" hidden="0" customHeight="1">
      <x:c r="A12" s="38" t="str">
        <x:v>敏感性说明</x:v>
      </x:c>
      <x:c r="B12" s="38"/>
      <x:c r="C12" s="38"/>
      <x:c r="D12" s="38"/>
      <x:c r="E12" s="38"/>
      <x:c r="F12" s="38"/>
      <x:c r="G12" s="38"/>
      <x:c r="H12" s="38"/>
    </x:row>
    <x:row r="13">
      <x:c r="A13" s="70" t="str">
        <x:v>销售与毛利每下降1个百分点，对EBITDA的影响通常大于同幅度的单项费用优化。模型复核顺序：许可与经营范围 → 商圈客流/转化/客单 → 商品结构与毛利 → 租金与人员 → 库存、折损与税费 → 现金安全垫。保守情景成熟EBITDA可能接近盈亏平衡，不能用基准或上行情景替代风险披露。</x:v>
      </x:c>
      <x:c r="B13" s="70"/>
      <x:c r="C13" s="70"/>
      <x:c r="D13" s="70"/>
      <x:c r="E13" s="70"/>
      <x:c r="F13" s="70"/>
      <x:c r="G13" s="70"/>
      <x:c r="H13" s="70"/>
    </x:row>
    <x:row r="14">
      <x:c r="A14" s="70"/>
      <x:c r="B14" s="70"/>
      <x:c r="C14" s="70"/>
      <x:c r="D14" s="70"/>
      <x:c r="E14" s="70"/>
      <x:c r="F14" s="70"/>
      <x:c r="G14" s="70"/>
      <x:c r="H14" s="70"/>
    </x:row>
    <x:row r="15">
      <x:c r="A15" s="70"/>
      <x:c r="B15" s="70"/>
      <x:c r="C15" s="70"/>
      <x:c r="D15" s="70"/>
      <x:c r="E15" s="70"/>
      <x:c r="F15" s="70"/>
      <x:c r="G15" s="70"/>
      <x:c r="H15" s="70"/>
    </x:row>
    <x:row r="16">
      <x:c r="A16" s="70"/>
      <x:c r="B16" s="70"/>
      <x:c r="C16" s="70"/>
      <x:c r="D16" s="70"/>
      <x:c r="E16" s="70"/>
      <x:c r="F16" s="70"/>
      <x:c r="G16" s="70"/>
      <x:c r="H16" s="70"/>
    </x:row>
  </x:sheetData>
  <x:mergeCells>
    <x:mergeCell ref="A1:H2"/>
    <x:mergeCell ref="A3:H3"/>
    <x:mergeCell ref="A12:H12"/>
    <x:mergeCell ref="A13:H16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329999923706055" hidden="0" customWidth="1"/>
    <x:col min="2" max="2" width="13.329999923706055" hidden="0" customWidth="1"/>
    <x:col min="3" max="3" width="13.329999923706055" hidden="0" customWidth="1"/>
    <x:col min="4" max="4" width="13.329999923706055" hidden="0" customWidth="1"/>
    <x:col min="5" max="5" width="13.329999923706055" hidden="0" customWidth="1"/>
    <x:col min="6" max="6" width="13.329999923706055" hidden="0" customWidth="1"/>
    <x:col min="7" max="7" width="13.329999923706055" hidden="0" customWidth="1"/>
    <x:col min="8" max="8" width="13.329999923706055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选址评分</x:v>
      </x:c>
      <x:c r="B1" s="13"/>
      <x:c r="C1" s="13"/>
      <x:c r="D1" s="13"/>
      <x:c r="E1" s="13"/>
      <x:c r="F1" s="13"/>
      <x:c r="G1" s="13"/>
      <x:c r="H1" s="14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16"/>
    </x:row>
    <x:row r="3" ht="15" hidden="0" customHeight="1">
      <x:c r="A3" s="17" t="str">
        <x:v>六维加权100分；重大否决项优先于总分</x:v>
      </x:c>
      <x:c r="B3" s="18"/>
      <x:c r="C3" s="18"/>
      <x:c r="D3" s="18"/>
      <x:c r="E3" s="18"/>
      <x:c r="F3" s="18"/>
      <x:c r="G3" s="18"/>
      <x:c r="H3" s="19"/>
    </x:row>
    <x:row r="4"/>
    <x:row r="5" ht="15" hidden="0" customHeight="1">
      <x:c r="A5" s="29" t="str">
        <x:v>维度</x:v>
      </x:c>
      <x:c r="B5" s="29" t="str">
        <x:v>权重</x:v>
      </x:c>
      <x:c r="C5" s="29" t="str">
        <x:v>评分(0-100)</x:v>
      </x:c>
      <x:c r="D5" s="29" t="str">
        <x:v>加权得分</x:v>
      </x:c>
      <x:c r="E5" s="29" t="str">
        <x:v>核心证据</x:v>
      </x:c>
      <x:c r="F5" s="29" t="str">
        <x:v>状态</x:v>
      </x:c>
      <x:c r="G5" s="29" t="str">
        <x:v>负责人</x:v>
      </x:c>
      <x:c r="H5" s="29" t="str">
        <x:v>备注</x:v>
      </x:c>
    </x:row>
    <x:row r="6" ht="39.599998474121094" hidden="0" customHeight="1">
      <x:c r="A6" s="32" t="str">
        <x:v>合规与物业条件</x:v>
      </x:c>
      <x:c r="B6" s="47" t="n">
        <x:v>0.25</x:v>
      </x:c>
      <x:c r="C6" s="44" t="n">
        <x:v>80</x:v>
      </x:c>
      <x:c r="D6" s="71" t="n">
        <x:f>B6*C6</x:f>
        <x:v>20</x:v>
      </x:c>
      <x:c r="E6" s="32" t="str">
        <x:v>用途、证照、消防、招牌、上下水、承重、权属</x:v>
      </x:c>
      <x:c r="F6" s="41" t="str">
        <x:v>待核</x:v>
      </x:c>
      <x:c r="G6" s="41"/>
      <x:c r="H6" s="41"/>
    </x:row>
    <x:row r="7" ht="39.599998474121094" hidden="0" customHeight="1">
      <x:c r="A7" s="32" t="str">
        <x:v>社区需求与客群</x:v>
      </x:c>
      <x:c r="B7" s="47" t="n">
        <x:v>0.2</x:v>
      </x:c>
      <x:c r="C7" s="44" t="n">
        <x:v>75</x:v>
      </x:c>
      <x:c r="D7" s="71" t="n">
        <x:f>B7*C7</x:f>
        <x:v>15</x:v>
      </x:c>
      <x:c r="E7" s="32" t="str">
        <x:v>家庭/长者、常住、通勤、医疗与服务缺口</x:v>
      </x:c>
      <x:c r="F7" s="41" t="str">
        <x:v>待核</x:v>
      </x:c>
      <x:c r="G7" s="41"/>
      <x:c r="H7" s="41"/>
    </x:row>
    <x:row r="8" ht="39.599998474121094" hidden="0" customHeight="1">
      <x:c r="A8" s="32" t="str">
        <x:v>单位经济</x:v>
      </x:c>
      <x:c r="B8" s="47" t="n">
        <x:v>0.2</x:v>
      </x:c>
      <x:c r="C8" s="44" t="n">
        <x:v>70</x:v>
      </x:c>
      <x:c r="D8" s="71" t="n">
        <x:f>B8*C8</x:f>
        <x:v>14</x:v>
      </x:c>
      <x:c r="E8" s="32" t="str">
        <x:v>租金、面积效率、人员、库存、客流敏感性</x:v>
      </x:c>
      <x:c r="F8" s="41" t="str">
        <x:v>待核</x:v>
      </x:c>
      <x:c r="G8" s="41"/>
      <x:c r="H8" s="41"/>
    </x:row>
    <x:row r="9" ht="39.599998474121094" hidden="0" customHeight="1">
      <x:c r="A9" s="32" t="str">
        <x:v>可达与可见</x:v>
      </x:c>
      <x:c r="B9" s="47" t="n">
        <x:v>0.15</x:v>
      </x:c>
      <x:c r="C9" s="44" t="n">
        <x:v>80</x:v>
      </x:c>
      <x:c r="D9" s="71" t="n">
        <x:f>B9*C9</x:f>
        <x:v>12</x:v>
      </x:c>
      <x:c r="E9" s="32" t="str">
        <x:v>步行、公交、停车、无障碍、视距、人流</x:v>
      </x:c>
      <x:c r="F9" s="41" t="str">
        <x:v>待核</x:v>
      </x:c>
      <x:c r="G9" s="41"/>
      <x:c r="H9" s="41"/>
    </x:row>
    <x:row r="10" ht="39.599998474121094" hidden="0" customHeight="1">
      <x:c r="A10" s="32" t="str">
        <x:v>竞争与互补</x:v>
      </x:c>
      <x:c r="B10" s="47" t="n">
        <x:v>0.15</x:v>
      </x:c>
      <x:c r="C10" s="44" t="n">
        <x:v>65</x:v>
      </x:c>
      <x:c r="D10" s="71" t="n">
        <x:f>B10*C10</x:f>
        <x:v>9.75</x:v>
      </x:c>
      <x:c r="E10" s="32" t="str">
        <x:v>药店、中医馆、医院/社卫、商业配套</x:v>
      </x:c>
      <x:c r="F10" s="41" t="str">
        <x:v>待核</x:v>
      </x:c>
      <x:c r="G10" s="41"/>
      <x:c r="H10" s="41"/>
    </x:row>
    <x:row r="11" ht="39.599998474121094" hidden="0" customHeight="1">
      <x:c r="A11" s="32" t="str">
        <x:v>扩张价值</x:v>
      </x:c>
      <x:c r="B11" s="47" t="n">
        <x:v>0.05</x:v>
      </x:c>
      <x:c r="C11" s="44" t="n">
        <x:v>60</x:v>
      </x:c>
      <x:c r="D11" s="71" t="n">
        <x:f>B11*C11</x:f>
        <x:v>3</x:v>
      </x:c>
      <x:c r="E11" s="32" t="str">
        <x:v>区域仓配、人才、督导半径与第二店潜力</x:v>
      </x:c>
      <x:c r="F11" s="41" t="str">
        <x:v>待核</x:v>
      </x:c>
      <x:c r="G11" s="41"/>
      <x:c r="H11" s="41"/>
    </x:row>
    <x:row r="12" ht="39.599998474121094" hidden="0" customHeight="1">
      <x:c r="A12" s="29" t="str">
        <x:v>加权总分</x:v>
      </x:c>
      <x:c r="B12" s="74" t="n">
        <x:v>1</x:v>
      </x:c>
      <x:c r="C12" s="29"/>
      <x:c r="D12" s="75" t="n">
        <x:f>SUM(D6:D11)</x:f>
        <x:v>73.75</x:v>
      </x:c>
      <x:c r="E12" s="29" t="str">
        <x:v>≥80建议深化；70–79补证；&lt;70暂停</x:v>
      </x:c>
      <x:c r="F12" s="29" t="str"/>
      <x:c r="G12" s="29"/>
      <x:c r="H12" s="29"/>
    </x:row>
    <x:row r="13"/>
    <x:row r="14"/>
    <x:row r="15" ht="16.799999237060547" hidden="0" customHeight="1">
      <x:c r="A15" s="38" t="str">
        <x:v>重大否决项</x:v>
      </x:c>
      <x:c r="B15" s="38"/>
      <x:c r="C15" s="38"/>
      <x:c r="D15" s="38"/>
      <x:c r="E15" s="38"/>
      <x:c r="F15" s="38"/>
      <x:c r="G15" s="38"/>
      <x:c r="H15" s="38"/>
    </x:row>
    <x:row r="16" ht="15" hidden="0" customHeight="1">
      <x:c r="A16" s="29" t="str">
        <x:v>否决项</x:v>
      </x:c>
      <x:c r="B16" s="29" t="str">
        <x:v>是否成立</x:v>
      </x:c>
      <x:c r="C16" s="29" t="str">
        <x:v>核验材料</x:v>
      </x:c>
      <x:c r="D16" s="29" t="str">
        <x:v>责任人</x:v>
      </x:c>
      <x:c r="E16" s="29" t="str">
        <x:v>关闭日期</x:v>
      </x:c>
      <x:c r="F16" s="29" t="str">
        <x:v>状态</x:v>
      </x:c>
      <x:c r="G16" s="29" t="str">
        <x:v>备注</x:v>
      </x:c>
      <x:c r="H16" s="29" t="str">
        <x:v>放行人</x:v>
      </x:c>
    </x:row>
    <x:row r="17" ht="15" hidden="0" customHeight="1">
      <x:c r="A17" s="32" t="str">
        <x:v>用途或权属不清</x:v>
      </x:c>
      <x:c r="B17" s="41" t="str">
        <x:v>否</x:v>
      </x:c>
      <x:c r="C17" s="41"/>
      <x:c r="D17" s="41"/>
      <x:c r="E17" s="41"/>
      <x:c r="F17" s="41" t="str">
        <x:v>待核</x:v>
      </x:c>
      <x:c r="G17" s="41"/>
      <x:c r="H17" s="41"/>
    </x:row>
    <x:row r="18" ht="26.399999618530273" hidden="0" customHeight="1">
      <x:c r="A18" s="32" t="str">
        <x:v>关键许可条件无路径</x:v>
      </x:c>
      <x:c r="B18" s="41" t="str">
        <x:v>否</x:v>
      </x:c>
      <x:c r="C18" s="41"/>
      <x:c r="D18" s="41"/>
      <x:c r="E18" s="41"/>
      <x:c r="F18" s="41" t="str">
        <x:v>待核</x:v>
      </x:c>
      <x:c r="G18" s="41"/>
      <x:c r="H18" s="41"/>
    </x:row>
    <x:row r="19" ht="26.399999618530273" hidden="0" customHeight="1">
      <x:c r="A19" s="32" t="str">
        <x:v>消防/疏散/承重重大缺陷</x:v>
      </x:c>
      <x:c r="B19" s="41" t="str">
        <x:v>否</x:v>
      </x:c>
      <x:c r="C19" s="41"/>
      <x:c r="D19" s="41"/>
      <x:c r="E19" s="41"/>
      <x:c r="F19" s="41" t="str">
        <x:v>待核</x:v>
      </x:c>
      <x:c r="G19" s="41"/>
      <x:c r="H19" s="41"/>
    </x:row>
    <x:row r="20" ht="26.399999618530273" hidden="0" customHeight="1">
      <x:c r="A20" s="32" t="str">
        <x:v>招牌不可识别或无合法路径</x:v>
      </x:c>
      <x:c r="B20" s="41" t="str">
        <x:v>否</x:v>
      </x:c>
      <x:c r="C20" s="41"/>
      <x:c r="D20" s="41"/>
      <x:c r="E20" s="41"/>
      <x:c r="F20" s="41" t="str">
        <x:v>待核</x:v>
      </x:c>
      <x:c r="G20" s="41"/>
      <x:c r="H20" s="41"/>
    </x:row>
    <x:row r="21" ht="26.399999618530273" hidden="0" customHeight="1">
      <x:c r="A21" s="32" t="str">
        <x:v>保守情景租金不可承受</x:v>
      </x:c>
      <x:c r="B21" s="41" t="str">
        <x:v>否</x:v>
      </x:c>
      <x:c r="C21" s="41"/>
      <x:c r="D21" s="41"/>
      <x:c r="E21" s="41"/>
      <x:c r="F21" s="41" t="str">
        <x:v>待核</x:v>
      </x:c>
      <x:c r="G21" s="41"/>
      <x:c r="H21" s="41"/>
    </x:row>
    <x:row r="22"/>
    <x:row r="23">
      <x:c r="A23" s="78" t="str">
        <x:f>IF(COUNTIF(B17:B21,"是")&gt;0,"结论：重大否决项成立，立即暂停",IF(D12&gt;=80,"结论：建议进入深化",IF(D12&gt;=70,"结论：补证后复评","结论：评分不足，暂停")))</x:f>
        <x:v>结论：补证后复评</x:v>
      </x:c>
      <x:c r="B23" s="78"/>
      <x:c r="C23" s="78"/>
      <x:c r="D23" s="78"/>
      <x:c r="E23" s="78"/>
      <x:c r="F23" s="78"/>
      <x:c r="G23" s="78"/>
      <x:c r="H23" s="78"/>
    </x:row>
    <x:row r="24">
      <x:c r="A24" s="78"/>
      <x:c r="B24" s="78"/>
      <x:c r="C24" s="78"/>
      <x:c r="D24" s="78"/>
      <x:c r="E24" s="78"/>
      <x:c r="F24" s="78"/>
      <x:c r="G24" s="78"/>
      <x:c r="H24" s="78"/>
    </x:row>
  </x:sheetData>
  <x:mergeCells>
    <x:mergeCell ref="A1:H2"/>
    <x:mergeCell ref="A3:H3"/>
    <x:mergeCell ref="A15:H15"/>
    <x:mergeCell ref="A23:H24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3.329999923706055" hidden="0" customWidth="1"/>
    <x:col min="3" max="3" width="13.329999923706055" hidden="0" customWidth="1"/>
    <x:col min="4" max="4" width="13.329999923706055" hidden="0" customWidth="1"/>
    <x:col min="5" max="5" width="34" hidden="0" customWidth="1"/>
    <x:col min="6" max="6" width="22" hidden="0" customWidth="1"/>
    <x:col min="7" max="7" width="13.329999923706055" hidden="0" customWidth="1"/>
    <x:col min="8" max="8" width="13.329999923706055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开店里程碑</x:v>
      </x:c>
      <x:c r="B1" s="13"/>
      <x:c r="C1" s="13"/>
      <x:c r="D1" s="13"/>
      <x:c r="E1" s="13"/>
      <x:c r="F1" s="13"/>
      <x:c r="G1" s="13"/>
      <x:c r="H1" s="13"/>
      <x:c r="I1" s="14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7"/>
      <x:c r="I2" s="16"/>
    </x:row>
    <x:row r="3" ht="15" hidden="0" customHeight="1">
      <x:c r="A3" s="17" t="str">
        <x:v>从场地、许可、施工到90天爬坡；未放行不得越门</x:v>
      </x:c>
      <x:c r="B3" s="18"/>
      <x:c r="C3" s="18"/>
      <x:c r="D3" s="18"/>
      <x:c r="E3" s="18"/>
      <x:c r="F3" s="18"/>
      <x:c r="G3" s="18"/>
      <x:c r="H3" s="18"/>
      <x:c r="I3" s="19"/>
    </x:row>
    <x:row r="4"/>
    <x:row r="5" ht="15" hidden="0" customHeight="1">
      <x:c r="A5" s="29" t="str">
        <x:v>阶段</x:v>
      </x:c>
      <x:c r="B5" s="29" t="str">
        <x:v>计划开始</x:v>
      </x:c>
      <x:c r="C5" s="29" t="str">
        <x:v>计划完成</x:v>
      </x:c>
      <x:c r="D5" s="29" t="str">
        <x:v>负责人</x:v>
      </x:c>
      <x:c r="E5" s="29" t="str">
        <x:v>关键证据</x:v>
      </x:c>
      <x:c r="F5" s="29" t="str">
        <x:v>前置门槛</x:v>
      </x:c>
      <x:c r="G5" s="29" t="str">
        <x:v>状态</x:v>
      </x:c>
      <x:c r="H5" s="29" t="str">
        <x:v>实际完成</x:v>
      </x:c>
      <x:c r="I5" s="29" t="str">
        <x:v>备注</x:v>
      </x:c>
    </x:row>
    <x:row r="6" ht="15" hidden="0" customHeight="1">
      <x:c r="A6" s="32" t="str">
        <x:v>候选商圈与三点位</x:v>
      </x:c>
      <x:c r="B6" s="79" t="n">
        <x:v>46235</x:v>
      </x:c>
      <x:c r="C6" s="79" t="n">
        <x:v>46265</x:v>
      </x:c>
      <x:c r="D6" s="41"/>
      <x:c r="E6" s="32" t="str">
        <x:v>现场/租约/客流/竞争</x:v>
      </x:c>
      <x:c r="F6" s="32" t="str">
        <x:v>项目授权</x:v>
      </x:c>
      <x:c r="G6" s="41" t="str">
        <x:v>未开始</x:v>
      </x:c>
      <x:c r="H6" s="45"/>
      <x:c r="I6" s="41"/>
    </x:row>
    <x:row r="7" ht="15" hidden="0" customHeight="1">
      <x:c r="A7" s="32" t="str">
        <x:v>场地与许可路径</x:v>
      </x:c>
      <x:c r="B7" s="79" t="n">
        <x:v>46266</x:v>
      </x:c>
      <x:c r="C7" s="79" t="n">
        <x:v>46295</x:v>
      </x:c>
      <x:c r="D7" s="41"/>
      <x:c r="E7" s="32" t="str">
        <x:v>用途/权属/消防/许可清单</x:v>
      </x:c>
      <x:c r="F7" s="32" t="str">
        <x:v>三点位</x:v>
      </x:c>
      <x:c r="G7" s="41" t="str">
        <x:v>未开始</x:v>
      </x:c>
      <x:c r="H7" s="45"/>
      <x:c r="I7" s="41"/>
    </x:row>
    <x:row r="8" ht="15" hidden="0" customHeight="1">
      <x:c r="A8" s="32" t="str">
        <x:v>测绘与方案冻结</x:v>
      </x:c>
      <x:c r="B8" s="79" t="n">
        <x:v>46296</x:v>
      </x:c>
      <x:c r="C8" s="79" t="n">
        <x:v>46326</x:v>
      </x:c>
      <x:c r="D8" s="41"/>
      <x:c r="E8" s="32" t="str">
        <x:v>平面/动线/设备/预算</x:v>
      </x:c>
      <x:c r="F8" s="32" t="str">
        <x:v>场地放行</x:v>
      </x:c>
      <x:c r="G8" s="41" t="str">
        <x:v>未开始</x:v>
      </x:c>
      <x:c r="H8" s="45"/>
      <x:c r="I8" s="41"/>
    </x:row>
    <x:row r="9" ht="15" hidden="0" customHeight="1">
      <x:c r="A9" s="32" t="str">
        <x:v>供应链与系统路线</x:v>
      </x:c>
      <x:c r="B9" s="79" t="n">
        <x:v>46296</x:v>
      </x:c>
      <x:c r="C9" s="79" t="n">
        <x:v>46341</x:v>
      </x:c>
      <x:c r="D9" s="41"/>
      <x:c r="E9" s="32" t="str">
        <x:v>供应商准入/批次/票据/权限</x:v>
      </x:c>
      <x:c r="F9" s="32" t="str">
        <x:v>经营范围</x:v>
      </x:c>
      <x:c r="G9" s="41" t="str">
        <x:v>未开始</x:v>
      </x:c>
      <x:c r="H9" s="45"/>
      <x:c r="I9" s="41"/>
    </x:row>
    <x:row r="10" ht="15" hidden="0" customHeight="1">
      <x:c r="A10" s="32" t="str">
        <x:v>隐蔽施工验收</x:v>
      </x:c>
      <x:c r="B10" s="79" t="n">
        <x:v>46327</x:v>
      </x:c>
      <x:c r="C10" s="79" t="n">
        <x:v>46356</x:v>
      </x:c>
      <x:c r="D10" s="41"/>
      <x:c r="E10" s="32" t="str">
        <x:v>机电/防水/消防/网络留档</x:v>
      </x:c>
      <x:c r="F10" s="32" t="str">
        <x:v>方案冻结</x:v>
      </x:c>
      <x:c r="G10" s="41" t="str">
        <x:v>未开始</x:v>
      </x:c>
      <x:c r="H10" s="45"/>
      <x:c r="I10" s="41"/>
    </x:row>
    <x:row r="11" ht="15" hidden="0" customHeight="1">
      <x:c r="A11" s="32" t="str">
        <x:v>安装联调</x:v>
      </x:c>
      <x:c r="B11" s="79" t="n">
        <x:v>46357</x:v>
      </x:c>
      <x:c r="C11" s="79" t="n">
        <x:v>46376</x:v>
      </x:c>
      <x:c r="D11" s="41"/>
      <x:c r="E11" s="32" t="str">
        <x:v>柜体/灯光/系统/设备/标识</x:v>
      </x:c>
      <x:c r="F11" s="32" t="str">
        <x:v>隐蔽验收</x:v>
      </x:c>
      <x:c r="G11" s="41" t="str">
        <x:v>未开始</x:v>
      </x:c>
      <x:c r="H11" s="45"/>
      <x:c r="I11" s="41"/>
    </x:row>
    <x:row r="12" ht="15" hidden="0" customHeight="1">
      <x:c r="A12" s="32" t="str">
        <x:v>培训与模拟运营</x:v>
      </x:c>
      <x:c r="B12" s="79" t="n">
        <x:v>46366</x:v>
      </x:c>
      <x:c r="C12" s="79" t="n">
        <x:v>46383</x:v>
      </x:c>
      <x:c r="D12" s="41"/>
      <x:c r="E12" s="32" t="str">
        <x:v>考核/演练/首批资料</x:v>
      </x:c>
      <x:c r="F12" s="32" t="str">
        <x:v>人员到岗</x:v>
      </x:c>
      <x:c r="G12" s="41" t="str">
        <x:v>未开始</x:v>
      </x:c>
      <x:c r="H12" s="45"/>
      <x:c r="I12" s="41"/>
    </x:row>
    <x:row r="13" ht="15" hidden="0" customHeight="1">
      <x:c r="A13" s="32" t="str">
        <x:v>开业放行</x:v>
      </x:c>
      <x:c r="B13" s="79" t="n">
        <x:v>46384</x:v>
      </x:c>
      <x:c r="C13" s="79" t="n">
        <x:v>46387</x:v>
      </x:c>
      <x:c r="D13" s="41"/>
      <x:c r="E13" s="32" t="str">
        <x:v>质量/安全/库存/许可/应急</x:v>
      </x:c>
      <x:c r="F13" s="32" t="str">
        <x:v>重大缺陷关闭</x:v>
      </x:c>
      <x:c r="G13" s="41" t="str">
        <x:v>未开始</x:v>
      </x:c>
      <x:c r="H13" s="45"/>
      <x:c r="I13" s="41"/>
    </x:row>
    <x:row r="14" ht="15" hidden="0" customHeight="1">
      <x:c r="A14" s="32" t="str">
        <x:v>0–30天稳定</x:v>
      </x:c>
      <x:c r="B14" s="79" t="n">
        <x:v>46388</x:v>
      </x:c>
      <x:c r="C14" s="79" t="n">
        <x:v>46417</x:v>
      </x:c>
      <x:c r="D14" s="41"/>
      <x:c r="E14" s="32" t="str">
        <x:v>日检/异常/客诉/库存</x:v>
      </x:c>
      <x:c r="F14" s="32" t="str">
        <x:v>正式开业</x:v>
      </x:c>
      <x:c r="G14" s="41" t="str">
        <x:v>未开始</x:v>
      </x:c>
      <x:c r="H14" s="45"/>
      <x:c r="I14" s="41"/>
    </x:row>
    <x:row r="15" ht="15" hidden="0" customHeight="1">
      <x:c r="A15" s="32" t="str">
        <x:v>31–60天优化</x:v>
      </x:c>
      <x:c r="B15" s="79" t="n">
        <x:v>46418</x:v>
      </x:c>
      <x:c r="C15" s="79" t="n">
        <x:v>46447</x:v>
      </x:c>
      <x:c r="D15" s="41"/>
      <x:c r="E15" s="32" t="str">
        <x:v>等待/缺货/损耗/服务复盘</x:v>
      </x:c>
      <x:c r="F15" s="32" t="str">
        <x:v>质量稳定</x:v>
      </x:c>
      <x:c r="G15" s="41" t="str">
        <x:v>未开始</x:v>
      </x:c>
      <x:c r="H15" s="45"/>
      <x:c r="I15" s="41"/>
    </x:row>
    <x:row r="16" ht="15" hidden="0" customHeight="1">
      <x:c r="A16" s="32" t="str">
        <x:v>61–90天复制评估</x:v>
      </x:c>
      <x:c r="B16" s="79" t="n">
        <x:v>46448</x:v>
      </x:c>
      <x:c r="C16" s="79" t="n">
        <x:v>46477</x:v>
      </x:c>
      <x:c r="D16" s="41"/>
      <x:c r="E16" s="32" t="str">
        <x:v>质量/服务/现金流共达阈值</x:v>
      </x:c>
      <x:c r="F16" s="32" t="str">
        <x:v>90天证据</x:v>
      </x:c>
      <x:c r="G16" s="41" t="str">
        <x:v>未开始</x:v>
      </x:c>
      <x:c r="H16" s="45"/>
      <x:c r="I16" s="41"/>
    </x:row>
  </x:sheetData>
  <x:mergeCells>
    <x:mergeCell ref="A1:I2"/>
    <x:mergeCell ref="A3:I3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3.329999923706055" hidden="0" customWidth="1"/>
    <x:col min="3" max="3" width="13.329999923706055" hidden="0" customWidth="1"/>
    <x:col min="4" max="4" width="13.329999923706055" hidden="0" customWidth="1"/>
    <x:col min="5" max="5" width="13.329999923706055" hidden="0" customWidth="1"/>
    <x:col min="6" max="6" width="13.329999923706055" hidden="0" customWidth="1"/>
    <x:col min="7" max="7" width="13.329999923706055" hidden="0" customWidth="1"/>
    <x:col min="8" max="8" width="34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设备与预算</x:v>
      </x:c>
      <x:c r="B1" s="13"/>
      <x:c r="C1" s="13"/>
      <x:c r="D1" s="13"/>
      <x:c r="E1" s="13"/>
      <x:c r="F1" s="13"/>
      <x:c r="G1" s="13"/>
      <x:c r="H1" s="13"/>
      <x:c r="I1" s="14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7"/>
      <x:c r="I2" s="16"/>
    </x:row>
    <x:row r="3" ht="15" hidden="0" customHeight="1">
      <x:c r="A3" s="17" t="str">
        <x:v>冻结方案后逐项询价；预算不含未明确许可与场地条件造成的变更</x:v>
      </x:c>
      <x:c r="B3" s="18"/>
      <x:c r="C3" s="18"/>
      <x:c r="D3" s="18"/>
      <x:c r="E3" s="18"/>
      <x:c r="F3" s="18"/>
      <x:c r="G3" s="18"/>
      <x:c r="H3" s="18"/>
      <x:c r="I3" s="19"/>
    </x:row>
    <x:row r="4"/>
    <x:row r="5" ht="15" hidden="0" customHeight="1">
      <x:c r="A5" s="29" t="str">
        <x:v>包件</x:v>
      </x:c>
      <x:c r="B5" s="29" t="str">
        <x:v>预算金额</x:v>
      </x:c>
      <x:c r="C5" s="29" t="str">
        <x:v>已报价</x:v>
      </x:c>
      <x:c r="D5" s="29" t="str">
        <x:v>已签约</x:v>
      </x:c>
      <x:c r="E5" s="29" t="str">
        <x:v>差额</x:v>
      </x:c>
      <x:c r="F5" s="29" t="str">
        <x:v>责任人</x:v>
      </x:c>
      <x:c r="G5" s="29" t="str">
        <x:v>状态</x:v>
      </x:c>
      <x:c r="H5" s="29" t="str">
        <x:v>关键规格</x:v>
      </x:c>
      <x:c r="I5" s="29" t="str">
        <x:v>备注</x:v>
      </x:c>
    </x:row>
    <x:row r="6" ht="15" hidden="0" customHeight="1">
      <x:c r="A6" s="32" t="str">
        <x:v>设计与深化</x:v>
      </x:c>
      <x:c r="B6" s="43" t="n">
        <x:v>120000</x:v>
      </x:c>
      <x:c r="C6" s="43" t="n">
        <x:v>0</x:v>
      </x:c>
      <x:c r="D6" s="43" t="n">
        <x:v>0</x:v>
      </x:c>
      <x:c r="E6" s="56" t="n">
        <x:f>B6-D6</x:f>
        <x:v>120000</x:v>
      </x:c>
      <x:c r="F6" s="41"/>
      <x:c r="G6" s="41" t="str">
        <x:v>待询价</x:v>
      </x:c>
      <x:c r="H6" s="41" t="str">
        <x:v>测绘/方案/施工深化/导视</x:v>
      </x:c>
      <x:c r="I6" s="41"/>
    </x:row>
    <x:row r="7" ht="15" hidden="0" customHeight="1">
      <x:c r="A7" s="32" t="str">
        <x:v>拆改与基础工程</x:v>
      </x:c>
      <x:c r="B7" s="43" t="n">
        <x:v>180000</x:v>
      </x:c>
      <x:c r="C7" s="43" t="n">
        <x:v>0</x:v>
      </x:c>
      <x:c r="D7" s="43" t="n">
        <x:v>0</x:v>
      </x:c>
      <x:c r="E7" s="56" t="n">
        <x:f>B7-D7</x:f>
        <x:v>180000</x:v>
      </x:c>
      <x:c r="F7" s="41"/>
      <x:c r="G7" s="41" t="str">
        <x:v>待询价</x:v>
      </x:c>
      <x:c r="H7" s="41" t="str">
        <x:v>隔墙/地面/墙顶/防水</x:v>
      </x:c>
      <x:c r="I7" s="41"/>
    </x:row>
    <x:row r="8" ht="15" hidden="0" customHeight="1">
      <x:c r="A8" s="32" t="str">
        <x:v>机电与消防配合</x:v>
      </x:c>
      <x:c r="B8" s="43" t="n">
        <x:v>160000</x:v>
      </x:c>
      <x:c r="C8" s="43" t="n">
        <x:v>0</x:v>
      </x:c>
      <x:c r="D8" s="43" t="n">
        <x:v>0</x:v>
      </x:c>
      <x:c r="E8" s="56" t="n">
        <x:f>B8-D8</x:f>
        <x:v>160000</x:v>
      </x:c>
      <x:c r="F8" s="41"/>
      <x:c r="G8" s="41" t="str">
        <x:v>待询价</x:v>
      </x:c>
      <x:c r="H8" s="41" t="str">
        <x:v>强弱电/给排水/暖通/消防</x:v>
      </x:c>
      <x:c r="I8" s="41"/>
    </x:row>
    <x:row r="9" ht="15" hidden="0" customHeight="1">
      <x:c r="A9" s="32" t="str">
        <x:v>定制柜体与药斗</x:v>
      </x:c>
      <x:c r="B9" s="43" t="n">
        <x:v>260000</x:v>
      </x:c>
      <x:c r="C9" s="43" t="n">
        <x:v>0</x:v>
      </x:c>
      <x:c r="D9" s="43" t="n">
        <x:v>0</x:v>
      </x:c>
      <x:c r="E9" s="56" t="n">
        <x:f>B9-D9</x:f>
        <x:v>260000</x:v>
      </x:c>
      <x:c r="F9" s="41"/>
      <x:c r="G9" s="41" t="str">
        <x:v>待询价</x:v>
      </x:c>
      <x:c r="H9" s="41" t="str">
        <x:v>模块/五金/耐久/可维护</x:v>
      </x:c>
      <x:c r="I9" s="41"/>
    </x:row>
    <x:row r="10" ht="15" hidden="0" customHeight="1">
      <x:c r="A10" s="32" t="str">
        <x:v>灯光与控制</x:v>
      </x:c>
      <x:c r="B10" s="43" t="n">
        <x:v>80000</x:v>
      </x:c>
      <x:c r="C10" s="43" t="n">
        <x:v>0</x:v>
      </x:c>
      <x:c r="D10" s="43" t="n">
        <x:v>0</x:v>
      </x:c>
      <x:c r="E10" s="56" t="n">
        <x:f>B10-D10</x:f>
        <x:v>80000</x:v>
      </x:c>
      <x:c r="F10" s="41"/>
      <x:c r="G10" s="41" t="str">
        <x:v>待询价</x:v>
      </x:c>
      <x:c r="H10" s="41" t="str">
        <x:v>基础/重点/工作/应急</x:v>
      </x:c>
      <x:c r="I10" s="41"/>
    </x:row>
    <x:row r="11" ht="15" hidden="0" customHeight="1">
      <x:c r="A11" s="32" t="str">
        <x:v>调剂与药事设备</x:v>
      </x:c>
      <x:c r="B11" s="43" t="n">
        <x:v>150000</x:v>
      </x:c>
      <x:c r="C11" s="43" t="n">
        <x:v>0</x:v>
      </x:c>
      <x:c r="D11" s="43" t="n">
        <x:v>0</x:v>
      </x:c>
      <x:c r="E11" s="56" t="n">
        <x:f>B11-D11</x:f>
        <x:v>150000</x:v>
      </x:c>
      <x:c r="F11" s="41"/>
      <x:c r="G11" s="41" t="str">
        <x:v>待询价</x:v>
      </x:c>
      <x:c r="H11" s="41" t="str">
        <x:v>称量/分装/复核/存储</x:v>
      </x:c>
      <x:c r="I11" s="41"/>
    </x:row>
    <x:row r="12" ht="15" hidden="0" customHeight="1">
      <x:c r="A12" s="32" t="str">
        <x:v>IT与网络</x:v>
      </x:c>
      <x:c r="B12" s="43" t="n">
        <x:v>90000</x:v>
      </x:c>
      <x:c r="C12" s="43" t="n">
        <x:v>0</x:v>
      </x:c>
      <x:c r="D12" s="43" t="n">
        <x:v>0</x:v>
      </x:c>
      <x:c r="E12" s="56" t="n">
        <x:f>B12-D12</x:f>
        <x:v>90000</x:v>
      </x:c>
      <x:c r="F12" s="41"/>
      <x:c r="G12" s="41" t="str">
        <x:v>待询价</x:v>
      </x:c>
      <x:c r="H12" s="41" t="str">
        <x:v>库存/批次/票据/权限/备份</x:v>
      </x:c>
      <x:c r="I12" s="41"/>
    </x:row>
    <x:row r="13" ht="15" hidden="0" customHeight="1">
      <x:c r="A13" s="32" t="str">
        <x:v>门头与标识</x:v>
      </x:c>
      <x:c r="B13" s="43" t="n">
        <x:v>60000</x:v>
      </x:c>
      <x:c r="C13" s="43" t="n">
        <x:v>0</x:v>
      </x:c>
      <x:c r="D13" s="43" t="n">
        <x:v>0</x:v>
      </x:c>
      <x:c r="E13" s="56" t="n">
        <x:f>B13-D13</x:f>
        <x:v>60000</x:v>
      </x:c>
      <x:c r="F13" s="41"/>
      <x:c r="G13" s="41" t="str">
        <x:v>待询价</x:v>
      </x:c>
      <x:c r="H13" s="41" t="str">
        <x:v>原创字标/无障碍/合规</x:v>
      </x:c>
      <x:c r="I13" s="41"/>
    </x:row>
    <x:row r="14" ht="15" hidden="0" customHeight="1">
      <x:c r="A14" s="32" t="str">
        <x:v>家具与软装</x:v>
      </x:c>
      <x:c r="B14" s="43" t="n">
        <x:v>45000</x:v>
      </x:c>
      <x:c r="C14" s="43" t="n">
        <x:v>0</x:v>
      </x:c>
      <x:c r="D14" s="43" t="n">
        <x:v>0</x:v>
      </x:c>
      <x:c r="E14" s="56" t="n">
        <x:f>B14-D14</x:f>
        <x:v>45000</x:v>
      </x:c>
      <x:c r="F14" s="41"/>
      <x:c r="G14" s="41" t="str">
        <x:v>待询价</x:v>
      </x:c>
      <x:c r="H14" s="41" t="str">
        <x:v>坐站双高度/等候/绿植</x:v>
      </x:c>
      <x:c r="I14" s="41"/>
    </x:row>
    <x:row r="15" ht="15" hidden="0" customHeight="1">
      <x:c r="A15" s="32" t="str">
        <x:v>检测/证照/预开业</x:v>
      </x:c>
      <x:c r="B15" s="43" t="n">
        <x:v>55000</x:v>
      </x:c>
      <x:c r="C15" s="43" t="n">
        <x:v>0</x:v>
      </x:c>
      <x:c r="D15" s="43" t="n">
        <x:v>0</x:v>
      </x:c>
      <x:c r="E15" s="56" t="n">
        <x:f>B15-D15</x:f>
        <x:v>55000</x:v>
      </x:c>
      <x:c r="F15" s="41"/>
      <x:c r="G15" s="41" t="str">
        <x:v>待询价</x:v>
      </x:c>
      <x:c r="H15" s="41" t="str">
        <x:v>检测/培训/物料/演练</x:v>
      </x:c>
      <x:c r="I15" s="41"/>
    </x:row>
    <x:row r="16" ht="15" hidden="0" customHeight="1">
      <x:c r="A16" s="32" t="str">
        <x:v>不可预见费</x:v>
      </x:c>
      <x:c r="B16" s="43" t="n">
        <x:v>100000</x:v>
      </x:c>
      <x:c r="C16" s="43" t="n">
        <x:v>0</x:v>
      </x:c>
      <x:c r="D16" s="43" t="n">
        <x:v>0</x:v>
      </x:c>
      <x:c r="E16" s="56" t="n">
        <x:f>B16-D16</x:f>
        <x:v>100000</x:v>
      </x:c>
      <x:c r="F16" s="41"/>
      <x:c r="G16" s="41" t="str">
        <x:v>待复核</x:v>
      </x:c>
      <x:c r="H16" s="41" t="str">
        <x:v>场地条件与价格波动</x:v>
      </x:c>
      <x:c r="I16" s="41"/>
    </x:row>
    <x:row r="17" ht="15" hidden="0" customHeight="1">
      <x:c r="A17" s="29" t="str">
        <x:v>合计</x:v>
      </x:c>
      <x:c r="B17" s="66" t="n">
        <x:f>SUM(B6:B16)</x:f>
        <x:v>1300000</x:v>
      </x:c>
      <x:c r="C17" s="66" t="n">
        <x:f>SUM(C6:C16)</x:f>
        <x:v>0</x:v>
      </x:c>
      <x:c r="D17" s="66" t="n">
        <x:f>SUM(D6:D16)</x:f>
        <x:v>0</x:v>
      </x:c>
      <x:c r="E17" s="66" t="n">
        <x:f>SUM(E6:E16)</x:f>
        <x:v>1300000</x:v>
      </x:c>
      <x:c r="F17" s="29"/>
      <x:c r="G17" s="29" t="str"/>
      <x:c r="H17" s="29"/>
      <x:c r="I17" s="29"/>
    </x:row>
  </x:sheetData>
  <x:mergeCells>
    <x:mergeCell ref="A1:I2"/>
    <x:mergeCell ref="A3:I3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1" hidden="0" customWidth="1"/>
    <x:col min="2" max="2" width="13.329999923706055" hidden="0" customWidth="1"/>
    <x:col min="3" max="3" width="38" hidden="0" customWidth="1"/>
    <x:col min="4" max="4" width="13.329999923706055" hidden="0" customWidth="1"/>
    <x:col min="5" max="5" width="13.329999923706055" hidden="0" customWidth="1"/>
    <x:col min="6" max="6" width="22" hidden="0" customWidth="1"/>
    <x:col min="7" max="7" width="13.329999923706055" hidden="0" customWidth="1"/>
    <x:col min="8" max="8" width="13.329999923706055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培训矩阵</x:v>
      </x:c>
      <x:c r="B1" s="13"/>
      <x:c r="C1" s="13"/>
      <x:c r="D1" s="13"/>
      <x:c r="E1" s="13"/>
      <x:c r="F1" s="13"/>
      <x:c r="G1" s="13"/>
      <x:c r="H1" s="13"/>
      <x:c r="I1" s="14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7"/>
      <x:c r="I2" s="16"/>
    </x:row>
    <x:row r="3" ht="15" hidden="0" customHeight="1">
      <x:c r="A3" s="17" t="str">
        <x:v>岗位能力、考核证据与开业放行状态</x:v>
      </x:c>
      <x:c r="B3" s="18"/>
      <x:c r="C3" s="18"/>
      <x:c r="D3" s="18"/>
      <x:c r="E3" s="18"/>
      <x:c r="F3" s="18"/>
      <x:c r="G3" s="18"/>
      <x:c r="H3" s="18"/>
      <x:c r="I3" s="19"/>
    </x:row>
    <x:row r="4"/>
    <x:row r="5" ht="15" hidden="0" customHeight="1">
      <x:c r="A5" s="29" t="str">
        <x:v>角色</x:v>
      </x:c>
      <x:c r="B5" s="29" t="str">
        <x:v>模块</x:v>
      </x:c>
      <x:c r="C5" s="29" t="str">
        <x:v>学习目标</x:v>
      </x:c>
      <x:c r="D5" s="29" t="str">
        <x:v>形式</x:v>
      </x:c>
      <x:c r="E5" s="29" t="str">
        <x:v>学时</x:v>
      </x:c>
      <x:c r="F5" s="29" t="str">
        <x:v>考核</x:v>
      </x:c>
      <x:c r="G5" s="29" t="str">
        <x:v>通过线</x:v>
      </x:c>
      <x:c r="H5" s="29" t="str">
        <x:v>状态</x:v>
      </x:c>
      <x:c r="I5" s="29" t="str">
        <x:v>证据链接/编号</x:v>
      </x:c>
    </x:row>
    <x:row r="6" ht="15" hidden="0" customHeight="1">
      <x:c r="A6" s="32" t="str">
        <x:v>门店负责人</x:v>
      </x:c>
      <x:c r="B6" s="32" t="str">
        <x:v>许可与质量</x:v>
      </x:c>
      <x:c r="C6" s="32" t="str">
        <x:v>建立质量否决权和异常上报</x:v>
      </x:c>
      <x:c r="D6" s="32" t="str">
        <x:v>课堂+演练</x:v>
      </x:c>
      <x:c r="E6" s="32" t="n">
        <x:v>8</x:v>
      </x:c>
      <x:c r="F6" s="32" t="str">
        <x:v>情景考核</x:v>
      </x:c>
      <x:c r="G6" s="32" t="n">
        <x:v>90</x:v>
      </x:c>
      <x:c r="H6" s="41" t="str">
        <x:v>未开始</x:v>
      </x:c>
      <x:c r="I6" s="41"/>
    </x:row>
    <x:row r="7" ht="15" hidden="0" customHeight="1">
      <x:c r="A7" s="32" t="str">
        <x:v>门店负责人</x:v>
      </x:c>
      <x:c r="B7" s="32" t="str">
        <x:v>现金与数据</x:v>
      </x:c>
      <x:c r="C7" s="32" t="str">
        <x:v>日结、权限、异常与复盘</x:v>
      </x:c>
      <x:c r="D7" s="32" t="str">
        <x:v>系统实操</x:v>
      </x:c>
      <x:c r="E7" s="32" t="n">
        <x:v>6</x:v>
      </x:c>
      <x:c r="F7" s="32" t="str">
        <x:v>实操</x:v>
      </x:c>
      <x:c r="G7" s="32" t="n">
        <x:v>90</x:v>
      </x:c>
      <x:c r="H7" s="41" t="str">
        <x:v>未开始</x:v>
      </x:c>
      <x:c r="I7" s="41"/>
    </x:row>
    <x:row r="8" ht="15" hidden="0" customHeight="1">
      <x:c r="A8" s="32" t="str">
        <x:v>药学技术人员</x:v>
      </x:c>
      <x:c r="B8" s="32" t="str">
        <x:v>处方审核</x:v>
      </x:c>
      <x:c r="C8" s="32" t="str">
        <x:v>边界、风险、记录与升级</x:v>
      </x:c>
      <x:c r="D8" s="32" t="str">
        <x:v>案例+实操</x:v>
      </x:c>
      <x:c r="E8" s="32" t="n">
        <x:v>12</x:v>
      </x:c>
      <x:c r="F8" s="32" t="str">
        <x:v>双人考核</x:v>
      </x:c>
      <x:c r="G8" s="32" t="n">
        <x:v>95</x:v>
      </x:c>
      <x:c r="H8" s="41" t="str">
        <x:v>未开始</x:v>
      </x:c>
      <x:c r="I8" s="41"/>
    </x:row>
    <x:row r="9" ht="15" hidden="0" customHeight="1">
      <x:c r="A9" s="32" t="str">
        <x:v>药学技术人员</x:v>
      </x:c>
      <x:c r="B9" s="32" t="str">
        <x:v>调剂复核</x:v>
      </x:c>
      <x:c r="C9" s="32" t="str">
        <x:v>称量、分装、复核、说明</x:v>
      </x:c>
      <x:c r="D9" s="32" t="str">
        <x:v>实操</x:v>
      </x:c>
      <x:c r="E9" s="32" t="n">
        <x:v>16</x:v>
      </x:c>
      <x:c r="F9" s="32" t="str">
        <x:v>连续无差错</x:v>
      </x:c>
      <x:c r="G9" s="32" t="n">
        <x:v>100</x:v>
      </x:c>
      <x:c r="H9" s="41" t="str">
        <x:v>未开始</x:v>
      </x:c>
      <x:c r="I9" s="41"/>
    </x:row>
    <x:row r="10" ht="15" hidden="0" customHeight="1">
      <x:c r="A10" s="32" t="str">
        <x:v>质量负责人</x:v>
      </x:c>
      <x:c r="B10" s="32" t="str">
        <x:v>首营/验收/养护</x:v>
      </x:c>
      <x:c r="C10" s="32" t="str">
        <x:v>批次、票据、近效期、召回</x:v>
      </x:c>
      <x:c r="D10" s="32" t="str">
        <x:v>系统+案例</x:v>
      </x:c>
      <x:c r="E10" s="32" t="n">
        <x:v>12</x:v>
      </x:c>
      <x:c r="F10" s="32" t="str">
        <x:v>审计</x:v>
      </x:c>
      <x:c r="G10" s="32" t="n">
        <x:v>95</x:v>
      </x:c>
      <x:c r="H10" s="41" t="str">
        <x:v>未开始</x:v>
      </x:c>
      <x:c r="I10" s="41"/>
    </x:row>
    <x:row r="11" ht="15" hidden="0" customHeight="1">
      <x:c r="A11" s="32" t="str">
        <x:v>调剂/营业人员</x:v>
      </x:c>
      <x:c r="B11" s="32" t="str">
        <x:v>商品与服务</x:v>
      </x:c>
      <x:c r="C11" s="32" t="str">
        <x:v>真实介绍、交付复述、客诉</x:v>
      </x:c>
      <x:c r="D11" s="32" t="str">
        <x:v>演练</x:v>
      </x:c>
      <x:c r="E11" s="32" t="n">
        <x:v>10</x:v>
      </x:c>
      <x:c r="F11" s="32" t="str">
        <x:v>神秘顾客</x:v>
      </x:c>
      <x:c r="G11" s="32" t="n">
        <x:v>90</x:v>
      </x:c>
      <x:c r="H11" s="41" t="str">
        <x:v>未开始</x:v>
      </x:c>
      <x:c r="I11" s="41"/>
    </x:row>
    <x:row r="12" ht="15" hidden="0" customHeight="1">
      <x:c r="A12" s="32" t="str">
        <x:v>全员</x:v>
      </x:c>
      <x:c r="B12" s="32" t="str">
        <x:v>安全与应急</x:v>
      </x:c>
      <x:c r="C12" s="32" t="str">
        <x:v>消防、断电、设备、舆情</x:v>
      </x:c>
      <x:c r="D12" s="32" t="str">
        <x:v>演练</x:v>
      </x:c>
      <x:c r="E12" s="32" t="n">
        <x:v>6</x:v>
      </x:c>
      <x:c r="F12" s="32" t="str">
        <x:v>现场放行</x:v>
      </x:c>
      <x:c r="G12" s="32" t="n">
        <x:v>100</x:v>
      </x:c>
      <x:c r="H12" s="41" t="str">
        <x:v>未开始</x:v>
      </x:c>
      <x:c r="I12" s="41"/>
    </x:row>
    <x:row r="13" ht="15" hidden="0" customHeight="1">
      <x:c r="A13" s="32" t="str">
        <x:v>区域督导</x:v>
      </x:c>
      <x:c r="B13" s="32" t="str">
        <x:v>门店诊断</x:v>
      </x:c>
      <x:c r="C13" s="32" t="str">
        <x:v>标准、质量、经营、整改闭环</x:v>
      </x:c>
      <x:c r="D13" s="32" t="str">
        <x:v>巡店+案例</x:v>
      </x:c>
      <x:c r="E13" s="32" t="n">
        <x:v>12</x:v>
      </x:c>
      <x:c r="F13" s="32" t="str">
        <x:v>审计</x:v>
      </x:c>
      <x:c r="G13" s="32" t="n">
        <x:v>90</x:v>
      </x:c>
      <x:c r="H13" s="41" t="str">
        <x:v>未开始</x:v>
      </x:c>
      <x:c r="I13" s="41"/>
    </x:row>
    <x:row r="14" ht="15" hidden="0" customHeight="1">
      <x:c r="A14" s="32" t="str">
        <x:v>全员</x:v>
      </x:c>
      <x:c r="B14" s="32" t="str">
        <x:v>品牌边界</x:v>
      </x:c>
      <x:c r="C14" s="32" t="str">
        <x:v>原创字标、内容真实性、禁止事项</x:v>
      </x:c>
      <x:c r="D14" s="32" t="str">
        <x:v>课堂</x:v>
      </x:c>
      <x:c r="E14" s="32" t="n">
        <x:v>3</x:v>
      </x:c>
      <x:c r="F14" s="32" t="str">
        <x:v>闭卷</x:v>
      </x:c>
      <x:c r="G14" s="32" t="n">
        <x:v>95</x:v>
      </x:c>
      <x:c r="H14" s="41" t="str">
        <x:v>未开始</x:v>
      </x:c>
      <x:c r="I14" s="41"/>
    </x:row>
    <x:row r="15" ht="15" hidden="0" customHeight="1">
      <x:c r="A15" s="32" t="str">
        <x:v>全员</x:v>
      </x:c>
      <x:c r="B15" s="32" t="str">
        <x:v>无障碍与隐私</x:v>
      </x:c>
      <x:c r="C15" s="32" t="str">
        <x:v>长者、轮椅、陪同与半私密交付</x:v>
      </x:c>
      <x:c r="D15" s="32" t="str">
        <x:v>演练</x:v>
      </x:c>
      <x:c r="E15" s="32" t="n">
        <x:v>4</x:v>
      </x:c>
      <x:c r="F15" s="32" t="str">
        <x:v>观察</x:v>
      </x:c>
      <x:c r="G15" s="32" t="n">
        <x:v>90</x:v>
      </x:c>
      <x:c r="H15" s="41" t="str">
        <x:v>未开始</x:v>
      </x:c>
      <x:c r="I15" s="41"/>
    </x:row>
  </x:sheetData>
  <x:mergeCells>
    <x:mergeCell ref="A1:I2"/>
    <x:mergeCell ref="A3:I3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329999923706055" hidden="0" customWidth="1"/>
    <x:col min="2" max="2" width="42" hidden="0" customWidth="1"/>
    <x:col min="3" max="3" width="24" hidden="0" customWidth="1"/>
    <x:col min="4" max="4" width="13.329999923706055" hidden="0" customWidth="1"/>
    <x:col min="5" max="5" width="13.329999923706055" hidden="0" customWidth="1"/>
    <x:col min="6" max="6" width="13.329999923706055" hidden="0" customWidth="1"/>
    <x:col min="7" max="7" width="13.329999923706055" hidden="0" customWidth="1"/>
    <x:col min="8" max="8" width="13.329999923706055" hidden="0" customWidth="1"/>
    <x:col min="9" max="9" width="13.329999923706055" hidden="0" customWidth="1"/>
    <x:col min="10" max="10" width="13.329999923706055" hidden="0" customWidth="1"/>
    <x:col min="11" max="11" width="13.32999992370605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3.329999923706055" hidden="0" customWidth="1"/>
    <x:col min="18" max="18" width="13.329999923706055" hidden="0" customWidth="1"/>
    <x:col min="19" max="19" width="13.329999923706055" hidden="0" customWidth="1"/>
    <x:col min="20" max="20" width="13.329999923706055" hidden="0" customWidth="1"/>
    <x:col min="21" max="21" width="13.329999923706055" hidden="0" customWidth="1"/>
    <x:col min="22" max="22" width="13.329999923706055" hidden="0" customWidth="1"/>
    <x:col min="23" max="23" width="13.329999923706055" hidden="0" customWidth="1"/>
    <x:col min="24" max="24" width="13.329999923706055" hidden="0" customWidth="1"/>
    <x:col min="25" max="25" width="13.329999923706055" hidden="0" customWidth="1"/>
    <x:col min="26" max="26" width="13.329999923706055" hidden="0" customWidth="1"/>
  </x:cols>
  <x:sheetData>
    <x:row r="1" ht="15" hidden="0" customHeight="1">
      <x:c r="A1" s="12" t="str">
        <x:v>开业验收</x:v>
      </x:c>
      <x:c r="B1" s="13"/>
      <x:c r="C1" s="13"/>
      <x:c r="D1" s="13"/>
      <x:c r="E1" s="13"/>
      <x:c r="F1" s="13"/>
      <x:c r="G1" s="13"/>
      <x:c r="H1" s="13"/>
      <x:c r="I1" s="14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5"/>
      <x:c r="B2" s="7"/>
      <x:c r="C2" s="7"/>
      <x:c r="D2" s="7"/>
      <x:c r="E2" s="7"/>
      <x:c r="F2" s="7"/>
      <x:c r="G2" s="7"/>
      <x:c r="H2" s="7"/>
      <x:c r="I2" s="16"/>
    </x:row>
    <x:row r="3" ht="15" hidden="0" customHeight="1">
      <x:c r="A3" s="17" t="str">
        <x:v>重大缺陷为零且关键岗位到岗，方可进入正式开业</x:v>
      </x:c>
      <x:c r="B3" s="18"/>
      <x:c r="C3" s="18"/>
      <x:c r="D3" s="18"/>
      <x:c r="E3" s="18"/>
      <x:c r="F3" s="18"/>
      <x:c r="G3" s="18"/>
      <x:c r="H3" s="18"/>
      <x:c r="I3" s="19"/>
    </x:row>
    <x:row r="4"/>
    <x:row r="5" ht="15" hidden="0" customHeight="1">
      <x:c r="A5" s="29" t="str">
        <x:v>类别</x:v>
      </x:c>
      <x:c r="B5" s="29" t="str">
        <x:v>验收项</x:v>
      </x:c>
      <x:c r="C5" s="29" t="str">
        <x:v>证据</x:v>
      </x:c>
      <x:c r="D5" s="29" t="str">
        <x:v>严重度</x:v>
      </x:c>
      <x:c r="E5" s="29" t="str">
        <x:v>结果</x:v>
      </x:c>
      <x:c r="F5" s="29" t="str">
        <x:v>责任人</x:v>
      </x:c>
      <x:c r="G5" s="29" t="str">
        <x:v>整改期限</x:v>
      </x:c>
      <x:c r="H5" s="29" t="str">
        <x:v>复验</x:v>
      </x:c>
      <x:c r="I5" s="29" t="str">
        <x:v>备注</x:v>
      </x:c>
    </x:row>
    <x:row r="6" ht="15" hidden="0" customHeight="1">
      <x:c r="A6" s="32" t="str">
        <x:v>合规</x:v>
      </x:c>
      <x:c r="B6" s="32" t="str">
        <x:v>主体、经营范围、许可与人员路径完整</x:v>
      </x:c>
      <x:c r="C6" s="32" t="str">
        <x:v>文件清单</x:v>
      </x:c>
      <x:c r="D6" s="32" t="str">
        <x:v>重大</x:v>
      </x:c>
      <x:c r="E6" s="41" t="str">
        <x:v>待验</x:v>
      </x:c>
      <x:c r="F6" s="41"/>
      <x:c r="G6" s="41"/>
      <x:c r="H6" s="41"/>
      <x:c r="I6" s="41"/>
    </x:row>
    <x:row r="7" ht="15" hidden="0" customHeight="1">
      <x:c r="A7" s="32" t="str">
        <x:v>消防安全</x:v>
      </x:c>
      <x:c r="B7" s="32" t="str">
        <x:v>疏散、消防、电气与应急符合要求</x:v>
      </x:c>
      <x:c r="C7" s="32" t="str">
        <x:v>验收/演练</x:v>
      </x:c>
      <x:c r="D7" s="32" t="str">
        <x:v>重大</x:v>
      </x:c>
      <x:c r="E7" s="41" t="str">
        <x:v>待验</x:v>
      </x:c>
      <x:c r="F7" s="41"/>
      <x:c r="G7" s="41"/>
      <x:c r="H7" s="41"/>
      <x:c r="I7" s="41"/>
    </x:row>
    <x:row r="8" ht="15" hidden="0" customHeight="1">
      <x:c r="A8" s="32" t="str">
        <x:v>药事质量</x:v>
      </x:c>
      <x:c r="B8" s="32" t="str">
        <x:v>处方、调剂、复核、说明与记录可执行</x:v>
      </x:c>
      <x:c r="C8" s="32" t="str">
        <x:v>模拟运营</x:v>
      </x:c>
      <x:c r="D8" s="32" t="str">
        <x:v>重大</x:v>
      </x:c>
      <x:c r="E8" s="41" t="str">
        <x:v>待验</x:v>
      </x:c>
      <x:c r="F8" s="41"/>
      <x:c r="G8" s="41"/>
      <x:c r="H8" s="41"/>
      <x:c r="I8" s="41"/>
    </x:row>
    <x:row r="9" ht="15" hidden="0" customHeight="1">
      <x:c r="A9" s="32" t="str">
        <x:v>供应链</x:v>
      </x:c>
      <x:c r="B9" s="32" t="str">
        <x:v>首营、采购、票据、批次、验收与召回</x:v>
      </x:c>
      <x:c r="C9" s="32" t="str">
        <x:v>系统抽查</x:v>
      </x:c>
      <x:c r="D9" s="32" t="str">
        <x:v>重大</x:v>
      </x:c>
      <x:c r="E9" s="41" t="str">
        <x:v>待验</x:v>
      </x:c>
      <x:c r="F9" s="41"/>
      <x:c r="G9" s="41"/>
      <x:c r="H9" s="41"/>
      <x:c r="I9" s="41"/>
    </x:row>
    <x:row r="10" ht="15" hidden="0" customHeight="1">
      <x:c r="A10" s="32" t="str">
        <x:v>储存养护</x:v>
      </x:c>
      <x:c r="B10" s="32" t="str">
        <x:v>温湿度、分区、近效期与异常记录</x:v>
      </x:c>
      <x:c r="C10" s="32" t="str">
        <x:v>连续记录</x:v>
      </x:c>
      <x:c r="D10" s="32" t="str">
        <x:v>重大</x:v>
      </x:c>
      <x:c r="E10" s="41" t="str">
        <x:v>待验</x:v>
      </x:c>
      <x:c r="F10" s="41"/>
      <x:c r="G10" s="41"/>
      <x:c r="H10" s="41"/>
      <x:c r="I10" s="41"/>
    </x:row>
    <x:row r="11" ht="15" hidden="0" customHeight="1">
      <x:c r="A11" s="32" t="str">
        <x:v>系统数据</x:v>
      </x:c>
      <x:c r="B11" s="32" t="str">
        <x:v>库存、票据、批次、权限、备份与审计</x:v>
      </x:c>
      <x:c r="C11" s="32" t="str">
        <x:v>联调报告</x:v>
      </x:c>
      <x:c r="D11" s="32" t="str">
        <x:v>重大</x:v>
      </x:c>
      <x:c r="E11" s="41" t="str">
        <x:v>待验</x:v>
      </x:c>
      <x:c r="F11" s="41"/>
      <x:c r="G11" s="41"/>
      <x:c r="H11" s="41"/>
      <x:c r="I11" s="41"/>
    </x:row>
    <x:row r="12" ht="15" hidden="0" customHeight="1">
      <x:c r="A12" s="32" t="str">
        <x:v>空间</x:v>
      </x:c>
      <x:c r="B12" s="32" t="str">
        <x:v>门头、动线、材料、柜体与深化一致</x:v>
      </x:c>
      <x:c r="C12" s="32" t="str">
        <x:v>现场照片</x:v>
      </x:c>
      <x:c r="D12" s="32" t="str">
        <x:v>一般</x:v>
      </x:c>
      <x:c r="E12" s="41" t="str">
        <x:v>待验</x:v>
      </x:c>
      <x:c r="F12" s="41"/>
      <x:c r="G12" s="41"/>
      <x:c r="H12" s="41"/>
      <x:c r="I12" s="41"/>
    </x:row>
    <x:row r="13" ht="15" hidden="0" customHeight="1">
      <x:c r="A13" s="32" t="str">
        <x:v>灯光</x:v>
      </x:c>
      <x:c r="B13" s="32" t="str">
        <x:v>工作照度、眩光、应急与控制场景</x:v>
      </x:c>
      <x:c r="C13" s="32" t="str">
        <x:v>实测记录</x:v>
      </x:c>
      <x:c r="D13" s="32" t="str">
        <x:v>一般</x:v>
      </x:c>
      <x:c r="E13" s="41" t="str">
        <x:v>待验</x:v>
      </x:c>
      <x:c r="F13" s="41"/>
      <x:c r="G13" s="41"/>
      <x:c r="H13" s="41"/>
      <x:c r="I13" s="41"/>
    </x:row>
    <x:row r="14" ht="15" hidden="0" customHeight="1">
      <x:c r="A14" s="32" t="str">
        <x:v>无障碍隐私</x:v>
      </x:c>
      <x:c r="B14" s="32" t="str">
        <x:v>入口、通道、坐站双高度、半私密交付</x:v>
      </x:c>
      <x:c r="C14" s="32" t="str">
        <x:v>实测/演练</x:v>
      </x:c>
      <x:c r="D14" s="32" t="str">
        <x:v>重大</x:v>
      </x:c>
      <x:c r="E14" s="41" t="str">
        <x:v>待验</x:v>
      </x:c>
      <x:c r="F14" s="41"/>
      <x:c r="G14" s="41"/>
      <x:c r="H14" s="41"/>
      <x:c r="I14" s="41"/>
    </x:row>
    <x:row r="15" ht="15" hidden="0" customHeight="1">
      <x:c r="A15" s="32" t="str">
        <x:v>人员培训</x:v>
      </x:c>
      <x:c r="B15" s="32" t="str">
        <x:v>关键岗位考核通过并排班覆盖</x:v>
      </x:c>
      <x:c r="C15" s="32" t="str">
        <x:v>培训记录</x:v>
      </x:c>
      <x:c r="D15" s="32" t="str">
        <x:v>重大</x:v>
      </x:c>
      <x:c r="E15" s="41" t="str">
        <x:v>待验</x:v>
      </x:c>
      <x:c r="F15" s="41"/>
      <x:c r="G15" s="41"/>
      <x:c r="H15" s="41"/>
      <x:c r="I15" s="41"/>
    </x:row>
    <x:row r="16" ht="15" hidden="0" customHeight="1">
      <x:c r="A16" s="32" t="str">
        <x:v>库存现金</x:v>
      </x:c>
      <x:c r="B16" s="32" t="str">
        <x:v>首批资料完整、库存准确、现金安全垫</x:v>
      </x:c>
      <x:c r="C16" s="32" t="str">
        <x:v>盘点/资金</x:v>
      </x:c>
      <x:c r="D16" s="32" t="str">
        <x:v>重大</x:v>
      </x:c>
      <x:c r="E16" s="41" t="str">
        <x:v>待验</x:v>
      </x:c>
      <x:c r="F16" s="41"/>
      <x:c r="G16" s="41"/>
      <x:c r="H16" s="41"/>
      <x:c r="I16" s="41"/>
    </x:row>
    <x:row r="17" ht="15" hidden="0" customHeight="1">
      <x:c r="A17" s="32" t="str">
        <x:v>品牌内容</x:v>
      </x:c>
      <x:c r="B17" s="32" t="str">
        <x:v>仅使用批准字标、药玉绿与事实表述</x:v>
      </x:c>
      <x:c r="C17" s="32" t="str">
        <x:v>现场/网页</x:v>
      </x:c>
      <x:c r="D17" s="32" t="str">
        <x:v>一般</x:v>
      </x:c>
      <x:c r="E17" s="41" t="str">
        <x:v>待验</x:v>
      </x:c>
      <x:c r="F17" s="41"/>
      <x:c r="G17" s="41"/>
      <x:c r="H17" s="41"/>
      <x:c r="I17" s="41"/>
    </x:row>
    <x:row r="18" ht="15" hidden="0" customHeight="1">
      <x:c r="A18" s="32" t="str">
        <x:v>开业结论</x:v>
      </x:c>
      <x:c r="B18" s="32" t="str">
        <x:v>重大缺陷为零且所有放行人签字</x:v>
      </x:c>
      <x:c r="C18" s="32" t="str">
        <x:v>放行单</x:v>
      </x:c>
      <x:c r="D18" s="32" t="str">
        <x:v>重大</x:v>
      </x:c>
      <x:c r="E18" s="41" t="str">
        <x:v>待验</x:v>
      </x:c>
      <x:c r="F18" s="41"/>
      <x:c r="G18" s="41"/>
      <x:c r="H18" s="41"/>
      <x:c r="I18" s="41"/>
    </x:row>
    <x:row r="19"/>
    <x:row r="20">
      <x:c r="A20" s="80" t="str">
        <x:f>IF(COUNTIFS(D6:D18,"重大",E6:E18,"通过")=COUNTIF(D6:D18,"重大"),"重大项全部通过；仍需核对一般项与放行签字","重大项未全部通过：禁止开业")</x:f>
        <x:v>重大项未全部通过：禁止开业</x:v>
      </x:c>
      <x:c r="B20" s="80"/>
      <x:c r="C20" s="80"/>
      <x:c r="D20" s="80"/>
      <x:c r="E20" s="80"/>
      <x:c r="F20" s="80"/>
      <x:c r="G20" s="80"/>
      <x:c r="H20" s="80"/>
      <x:c r="I20" s="80"/>
    </x:row>
    <x:row r="21">
      <x:c r="A21" s="80"/>
      <x:c r="B21" s="80"/>
      <x:c r="C21" s="80"/>
      <x:c r="D21" s="80"/>
      <x:c r="E21" s="80"/>
      <x:c r="F21" s="80"/>
      <x:c r="G21" s="80"/>
      <x:c r="H21" s="80"/>
      <x:c r="I21" s="80"/>
    </x:row>
  </x:sheetData>
  <x:mergeCells>
    <x:mergeCell ref="A1:I2"/>
    <x:mergeCell ref="A3:I3"/>
    <x:mergeCell ref="A20:I21"/>
  </x:mergeCells>
  <x:pageMargins left="0.7" right="0.7" top="0.75" bottom="0.75" header="0.3" footer="0.3"/>
</x:worksheet>
</file>